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5560"/>
  </bookViews>
  <sheets>
    <sheet name="dat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<sst xmlns="http://schemas.openxmlformats.org/spreadsheetml/2006/main" count="754" uniqueCount="716">
  <si>
    <t>itemIndex</t>
  </si>
  <si>
    <t>internalCatalogNumber</t>
  </si>
  <si>
    <t>sellerNumber</t>
  </si>
  <si>
    <t>startPrice</t>
  </si>
  <si>
    <t>minEstimate</t>
  </si>
  <si>
    <t>maxEstimate</t>
  </si>
  <si>
    <t>buyoutPrice</t>
  </si>
  <si>
    <t>postSalePrice</t>
  </si>
  <si>
    <t>mainLangName</t>
  </si>
  <si>
    <t>mainLangDesc</t>
  </si>
  <si>
    <t>mainLangAuthor</t>
  </si>
  <si>
    <t>mainLangDetails</t>
  </si>
  <si>
    <t>mainLangConditionReport</t>
  </si>
  <si>
    <t>mainLangCategory</t>
  </si>
  <si>
    <t>secondLangName</t>
  </si>
  <si>
    <t>secondLangDesc</t>
  </si>
  <si>
    <t>secondLangAuthor</t>
  </si>
  <si>
    <t>secondLangDetails</t>
  </si>
  <si>
    <t>secondLangConditionReport</t>
  </si>
  <si>
    <t>secondLangCategory</t>
  </si>
  <si>
    <t>condition</t>
  </si>
  <si>
    <t>width</t>
  </si>
  <si>
    <t>height</t>
  </si>
  <si>
    <t>depth</t>
  </si>
  <si>
    <t>widthWithFrame</t>
  </si>
  <si>
    <t>heightWithFrame</t>
  </si>
  <si>
    <t>lengthUnit</t>
  </si>
  <si>
    <t>weight</t>
  </si>
  <si>
    <t>weightUnit</t>
  </si>
  <si>
    <t>tag1</t>
  </si>
  <si>
    <t>tag2</t>
  </si>
  <si>
    <t>videoUrl</t>
  </si>
  <si>
    <t>largeDisplay</t>
  </si>
  <si>
    <t>fullPriceVat</t>
  </si>
  <si>
    <t>notForNormalShipment</t>
  </si>
  <si>
    <t>postSaleDisabled</t>
  </si>
  <si>
    <t>location</t>
  </si>
  <si>
    <t>extraInfo</t>
  </si>
  <si>
    <t>adminNotes</t>
  </si>
  <si>
    <t/>
  </si>
  <si>
    <t>Yao Hua Qinggong Painting (Scholar’s Offering)</t>
  </si>
  <si>
    <t>姚華 清供圖</t>
  </si>
  <si>
    <t>CM</t>
  </si>
  <si>
    <t>GR</t>
  </si>
  <si>
    <t>false</t>
  </si>
  <si>
    <t>Empress Dowager Cixi Longevity Peach Painting</t>
  </si>
  <si>
    <t>慈禧 壽桃</t>
  </si>
  <si>
    <t>本件拍品為晚清實際掌權者、大清國皇太后慈禧親筆所作之《壽桃圖》。慈禧（1835—1908），葉赫那拉氏，咸豐帝懿貴妃，同治、光緒兩朝實際統治者，垂簾聽政長達四十七年。其雅好書畫，常於萬機之暇揮毫遣興，尤擅花卉，所繪壽桃、牡丹等吉慶題材，多賞賜王公大臣，為晚清宮廷繪畫之特殊品類。
光緒甲午（1894）孟冬，適逢慈禧六旬萬壽，本幅即為此盛典之際御筆揮就。畫中蟠桃數枝，斜倚而出，果實豐碩圓潤，以沒骨法暈染，胭脂與白粉層層積染，鮮嫩欲滴；枝葉以花青、汁綠寫就，青翠欲滴；雲氣以淡墨鈎勒，氤氳縹緲；雙蝠翩然飛舞，寓意「福壽雙全」。全幅設色妍麗而不俗，構圖吉祥喜慶，將宮廷審美之富貴氣象與傳統祝壽文化融為一體。
畫上鈐「慈禧皇太后之寶」等御用璽印，並有光緒帝御題詩句，君臣合璧，更顯皇家正統。紙絹精良，設色鮮明，歷百餘年而如新。慈禧御筆雖多，然六旬萬壽之際所繪吉慶題材，意義非凡，本品集「皇太后御筆」、「萬壽盛典」與「福壽吉兆」於一體，實為庋藏晚清宮廷文物之珍罕首選。</t>
  </si>
  <si>
    <t>Qing Dynasty Yun Shouping Flower and Butterfly Painting</t>
  </si>
  <si>
    <t>清 惲壽平 花蝶圖</t>
  </si>
  <si>
    <t>Qing Dynasty Wang Hui Colored Landscape Painting</t>
  </si>
  <si>
    <t>清 王翬 設色山水</t>
  </si>
  <si>
    <t xml:space="preserve">本件拍品為清初畫聖、「四王」之首王翬精意繪製之設色山水。王翬（1632—1717），字石谷，號耕煙散人、烏目山人，江蘇常熟人，師承王鑑、王時敏，融匯南北宗法，集古大成，被康熙帝賜題「畫聖」，為清代正統山水畫之巔峰人物。
本幅作於癸酉（1693），時年石谷六十二歲，正值其藝術生涯之黃金時期。畫中遠峰隱現於雲靄之間，山腰飛瀑流泉，林木蔥蘢，近處溪橋茅舍，高士閒遊，一派江南煙水之秀潤靈動。全幅以絹本設色，青綠與淺絳並用，山勢以披麻皴與解索皴交替為之，層次分明，渾厚華滋；樹木或夾葉或點葉，蔥鬱蒼翠；雲氣以淡墨烘染，氤氳縹緲，將「可望、可行、可遊、可居」之山水意境表現得淋漓盡致。
畫幅右上自題長詩，行書筆意秀逸，與畫中墨韻相得益彰。鈐「石谷」、「王翬之印」等，印色沉著。 </t>
  </si>
  <si>
    <t>Wu Changshuo Stone Drum Script Calligraphy</t>
  </si>
  <si>
    <t>吳昌碩 石鼓文書法</t>
  </si>
  <si>
    <t>本件拍品為清末民初藝壇巨擘、「海派四傑」之首吳昌碩親筆篆書立軸。吳昌碩（1844—1927），初名俊，後改俊卿，字昌碩，號缶廬，浙江安吉人，詩書畫印無不精通，尤以石鼓文篆書獨步古今，被譽為「石鼓篆書第一人」，為近代中國藝術史上承前啟後之宗師。
本幅所書為唐代張繼《楓橋夜泊》詩：「月落烏啼霜滿天，江楓漁火對愁眠。姑蘇城外寒山寺，夜半鐘聲到客船。」此詩寫秋夜旅人之孤寂，為千古傳誦之名篇。吳昌碩以石鼓文篆書為之，別開生面，將先秦金石之氣與唐人詩意融為一體，堪稱「以古篆寫唐詩」之絕詣。
觀其書法，全幅以石鼓文為基，參以秦權量、漢碑額之意，筆力雄渾蒼勁，結體方正朴茂，如鼎彝之重，如古松之虬。用筆以中鋒為主，藏頭護尾，橫畫如千里陣雲，豎筆似萬歲枯藤，轉折處圓渾厚重，收筆處戛然而止。字裡行間透出一股金石之氣，卻又不失文人書卷之韻，正是「書從印入，印從書出」之獨特風貌。其用墨濃黑如漆，飛白偶現，更添蒼茫古意。
癸丑為1913年，時年昌碩七十歲，正值其藝術爐火純青之際。
此作紙墨精良，保存極佳，歷百餘年而神采奕奕。吳昌碩石鼓文歷來為海內外藏家競相追逐之珍品，本品集「石鼓第一人」、「唐詩古篆」與「盛年精意」於一身，誠為近代書法收藏之難得機緣。</t>
  </si>
  <si>
    <t>Wu Changshuo Gourd Painting</t>
  </si>
  <si>
    <t>吳昌碩 葫蘆</t>
  </si>
  <si>
    <t>本件拍品為清末民初藝壇巨擘、「海派四傑」之首吳昌碩精意之作《葫蘆》。葫蘆諧音「福祿」，為傳統吉祥畫之經典題材。本幅作於乙卯（1915）盛夏，時年昌碩七十二歲，正值其藝術爐火純青之際。畫中葫蘆數枚，垂掛於藤蔓之間，果實豐碩圓潤，以藤黃、赭石潑灑，濃艷欲滴；藤葉以花青、汁綠寫就，蒼勁有力，與黃葫蘆形成強烈對比；藤蔓以中鋒拖筆，縱橫恣肆，如狂草之筆意，於混亂中見章法。全幅構圖飽滿，色彩濃烈，將民間年畫之喜慶與金石書畫之渾厚完美融合。
觀其筆墨，葫蘆以沒骨法暈染，層層積染，鮮嫩欲滴；藤葉以濃墨潑灑，縱橫跌宕，如驟雨旋風；藤蔓以篆籀筆意寫就，蒼勁老辣，正是「以書法筆意入畫」之典型風貌。其用色大膽潑辣，石青、石綠、藤黃交織，濃艷而不俗，熱烈而不躁，於渾厚中見清逸，於熱鬧中顯生機。
畫上自題「實垂垂，懸清秋，千金直，在中流。乙卯夏，吳昌碩」，行書筆意縱橫跌宕，與畫中藤蔓相得益彰，詩書畫印渾然一體。吳昌碩一生愛畫葫蘆，嘗言「葫蘆葫蘆，爾安所職，剖為大瓢，醉我斗室」，其筆下葫蘆非僅為花卉寫生，更是「福祿綿長」之吉祥象徵與「金石之氣」之生命禮贊。此作紙墨精良，設色鮮明，保存極佳，歷百餘年而神采奕奕。</t>
  </si>
  <si>
    <t>Ming Dynasty Dong Qichang Calligraphy</t>
  </si>
  <si>
    <t>明 董其昌 書法</t>
  </si>
  <si>
    <t>本件拍品為晚明書壇領袖、華亭派開山董其昌親筆行書立軸。董其昌（1555—1636），字玄宰，號思白，松江華亭人，萬曆十七年進士，官至南京禮部尚書，為晚明最具影響力之書畫家與理論家，其書法與邢侗、張瑞圖、米萬鍾並稱「晚明四家」，又以「南北宗論」重構中國畫史，影響後世三百年。
本幅書於絹本之上，所書為宋人詩句：「恩沾長壽酒，歸遺同心人。滿酌共君醉，一杯千萬春。」此詩寫宴飲之樂與友情之深，正合董其昌一生交遊天下、風流雅集之生涯。觀其書法，行書筆意瀟灑流暢，結字疏朗空靈，取法二王之逸韻，兼融顏真卿之渾厚與楊凝式之疏宕，中鋒為主，側鋒為輔，橫畫如輕雲蔽月，豎筆似玉樹臨風，轉折處圓潤流暢，收放間從容不迫。全幅氣韻連貫，行氣如虹，字裡行間透出一股清逸秀潤之氣，正是「書卷氣」之極致體現。
款識「為星垣詞丈書，董其昌」，筆意沈穩，氣度雍容，絹素精良，墨色層次分明，歷近四百年而神采奕奕。</t>
  </si>
  <si>
    <t>Ming Dynasty Zhou Tianqiu Orchid Painting</t>
  </si>
  <si>
    <t>明 周天球 蘭花</t>
  </si>
  <si>
    <t>本件拍品為明代吳門畫派後期領袖周天球精意繪製之《蘭花圖》立軸。周天球（1514—1595），字公瑕，號羣玉山人，江蘇太倉人，師承文徵明，為吳門畫派傳人中之佼佼者，尤擅蘭草，自謂「此生只寫蘭」，其墨蘭名動一時，被譽為「明代蘭花第一手」。
本幅作於己卯（1579），時年公瑕六十六歲，正值其藝術爐火純青之際。畫頁前段繪墨蘭數叢，蘭葉以中鋒挺健之筆寫就，或仰或俯，迎風搖曳；蘭花以淡墨點染，清幽淡雅，將「空谷幽蘭」之逸韻表現得淋灕盡致。後段為王世貞行書《幽蘭賦》，筆意瀟灑流暢，與畫中蘭花相得益彰，書畫雙絕。</t>
  </si>
  <si>
    <t>Xu Wei Ink Floral Painting</t>
  </si>
  <si>
    <t>徐渭 水墨花卉</t>
  </si>
  <si>
    <t>本件拍品為明代晚期曠世奇才、青藤畫派開山鼻祖徐渭親筆所作之《水墨花卉》立軸。徐渭（1521—1593），字文長，號青藤道人、天池山人，浙江紹興人，為明代最具傳奇色彩之文人畫家。其一生歷經坎坷，狂放不羈，詩文書畫無不驚世駭俗，尤以水墨大寫意花卉開一代風氣，被後世譽為「有明以來第一人」，對八大山人、石濤、揚州八怪乃至近現代吳昌碩、齊白石影響深遠，堪稱中國大寫意花鳥畫之不朽宗師。
徐渭身處嘉靖、萬曆之際，雖懷經世之才，卻屢試不第，身陷囹圄，精神備受摧折。然其將胸中塊壘與滿腔悲憤，盡化於筆墨之間，創造出前無古人之水墨世界。本幅即為其晚年神來之作，畫中牡丹一枝，斜倚而出，枝葉縱橫恣肆，花朵以潑墨寫意而成，或濃或淡，或乾或濕，於淋灕酣暢之際見真性情。全幅不施粉黛，純以水墨為之，卻將「國色天香」之富貴氣象與文人畫之蕭散逸氣融為一體，展現出徐渭「捨形而悅影」、「不求形似求生韻」之至高藝術境界。
畫幅右下行書自題「國色天香。天池徐渭」，筆意縱橫跌宕，如驟雨旋風，與畫中墨花相得益彰，書畫雙絕，氣勢奪人。
在藝術表現上，本作以狂草筆法入畫，縱筆揮灑，墨瀋淋灕，枝葉以中鋒拖筆寫就，勢如奔雷；花朵以潑墨、破墨為之，層次豐富，渾然天成。其用墨濃淡乾濕變化萬端，於混沌中見分明，於狂放中顯精微，正是徐渭「半生落魄已成翁，獨立書齋嘯晚風」之生命寫照。此作不僅開創了大寫意花鳥畫之新紀元，更將中國文人畫「以形寫神」、「遺貌取神」之傳統推向極致。</t>
  </si>
  <si>
    <t>Ming Dynasty Miao Fu Fish Painting</t>
  </si>
  <si>
    <t>明 繆輔 魚</t>
  </si>
  <si>
    <t>明代中期宮廷畫院名家繆輔親筆所作之《魚圖》立軸。繆輔，字良佐，號雙泉，江蘇蘇州人，為明代成化、弘治年間供奉內廷之畫院高手，擅長花鳥、魚藻，尤精鱗介之屬，其畫法工致細膩，設色妍麗，深得明代宮廷審美之精髓，與邊景昭、林良、呂紀並稱於時，為明代院體花鳥畫之代表人物。
繆輔生於吳門之地，承襲宋代宣和畫院之遺風，上追徐熙、黃筌之雙鉤設色法，又融以元人水墨之逸韻，自成一格。本幅即為其供奉內廷時期之精心巨製，畫中一尾巨鯉騰躍於洪波巨浪之間，魚身以淡墨細鉤輪廓，鱗片層層暈染，或濃或淡，晶瑩剔透；魚鰭以細筆絲毛，輕盈飄動，如臨風而舞；巨浪以排筆皴擦，水勢洶湧，氣象萬千。全幅佈局氣勢雄渾，動靜相生，將「魚躍龍門」之吉祥寓意與宮廷繪畫之華美氣象融為一體，展現出明代畫院體「工而不板、麗而不俗」之至高法度。
畫幅左下行楷落款「繆輔」，筆意沈穩工致，與畫中精謹之筆法相呼應。畫上並有乾隆內府鑑藏璽印數枚，如「乾隆御覽之寶」等，流傳有序，足徵此作曾入清宮內府珍藏，歷經帝王寶愛，遞藏有緒。</t>
  </si>
  <si>
    <t>Ming Dynasty Anonymous Poppy Painting</t>
  </si>
  <si>
    <t>明 佚名 罌粟花</t>
  </si>
  <si>
    <t>Ming Dynasty Xu Wei Calligraphy</t>
  </si>
  <si>
    <t>明 徐渭 書法</t>
  </si>
  <si>
    <t>Qing Dynasty Zhang Zhao Calligraphy</t>
  </si>
  <si>
    <t>清 張照 書法</t>
  </si>
  <si>
    <t>此件行書巨幛為清初書壇巨擘、康熙雍正兩朝帝師張照親筆。張照（1691—1745），字得天，號涇南，江蘇華亭人，康熙四十八年進士，官至刑部尚書，為康熙、雍正兩朝御用書法家，其書法深得康熙帝賞識，屢命臨摹內府法帖，被譽為「國朝書法第一」，為清代「館閣體」之代表人物。
本幅所書為論書之語，內容涉及晉代謝安書法、唐代御府藏印等典故，可見張照深諳書史、精於鑑賞之學養。其行書取法董其昌之秀逸，兼融顏真卿之渾厚，又上追二王之神韻，自成一格。觀其用筆，中鋒為主，側鋒為輔，橫畫如輕雲蔽月，豎筆似玉樹臨風，轉折處圓潤流暢，收放間從容不迫。全幅氣韻連貫，行氣如虹，字裡行間透出一股廟堂之氣，卻又不失文人書卷之韻，正是「館閣體」至高境界之體現。
張照墨跡多入內府，民間流通極為罕覯，本品集「兩朝帝師」、「館閣正脈」與「書史論著」於一身，誠為清代宮廷書法收藏之難得機緣。</t>
  </si>
  <si>
    <r>
      <rPr>
        <sz val="16"/>
        <color theme="1"/>
        <rFont val="等线"/>
        <charset val="134"/>
        <scheme val="minor"/>
      </rPr>
      <t xml:space="preserve">Ming Dynasty, Gui Changshi, </t>
    </r>
    <r>
      <rPr>
        <i/>
        <sz val="12"/>
        <color indexed="8"/>
        <rFont val="Segoe UI"/>
        <charset val="134"/>
      </rPr>
      <t>Ink Bamboo</t>
    </r>
  </si>
  <si>
    <t>明 歸昌世 墨竹圖</t>
  </si>
  <si>
    <t>明代晚期吳門畫派名家歸昌世親筆所作之《墨竹圖》立軸。歸昌世（1573—1644），字文休，號假菴，江蘇崑山人，乃明代著名散文家歸有光之孫。家學淵源，詩文書畫無不精通，尤以墨竹名動一時，與夏昶、王紱並稱明代墨竹三大家，其竹譽滿江南，人稱「歸竹」。
歸昌世承襲文同、蘇軾以來「以書入畫」之文人畫正脈，兼取元代李衎、吳鎮墨竹之法，自成一格。本幅即為其晚年精意之作，畫中修竹數竿，斜倚湖石之畔，竹葉以濃淡乾濕之筆層層點染，或仰或俯，迎風搖曳；竹竿以中鋒挺健之筆寫就，節節分明，蒼勁有力；湖石以淡墨皴擦，渾厚潤澤，與修竹相映成趣。全幅佈局疏朗有致，氣韻清逸，將文人之高潔品格與畫家之胸中逸氣融於一紙。
歸昌世墨竹作品存世稀少，市場流通更為罕覯。此件《墨竹圖》紙墨精良，保存狀態極佳，畫面潔淨如新，墨色層次分明，絹素完好無損，歷來為海內外藏家競相追逐之珍品。</t>
  </si>
  <si>
    <t>Ming Dynasty Shao Tingyu Night Rain in the Mountains</t>
  </si>
  <si>
    <t>明 邵庭雍 山中夜雨</t>
  </si>
  <si>
    <t>Qing Dynasty Zheng Banqiao Calligraphy</t>
  </si>
  <si>
    <t>清 鄭板橋 書法</t>
  </si>
  <si>
    <t>本件拍品為「揚州八怪」領袖鄭燮親筆行書巨幛。鄭燮（1693—1765），字克柔，號板橋，江蘇興化人，乾隆元年進士，歷任山東範縣、濰縣知縣，為官清廉剛正，後辭官歸隱揚州，以賣畫為生，詩書畫世稱「三絕」，尤擅蘭竹，為清代文人畫之旗幟人物。
板橋書法獨創「六分半書」，以隸楷行草相雜，參以蘭竹筆意，自謂「各體相參，錯落有致」，開一代風氣。本幅所書為其自撰論畫之語：此段論述以墨、紙為喻，闡發其「師法自然」、「不拘成法」之藝術主張，正是板橋「刪繁就簡三秋樹，領異標新二月花」之創作理念。
觀其書法，全幅行書縱橫跌宕，如蘭葉飄風，如竹枝搖雨，結字大小不一，錯落有致，濃墨與渴筆交替，中鋒與側鋒並用，字裡行間透出一股清勁剛直之氣，卻又不失瀟灑飄逸之韻。其用筆以篆隸為骨，以行草為肉，橫畫如長槍大戟，豎筆似玉柱擎天，轉折處頓挫分明，收放自如，正是「六分半書」之典型風貌。</t>
  </si>
  <si>
    <t>Qing Dynasty Zheng Banqiao Bamboo and Rock Painting</t>
  </si>
  <si>
    <t>清 鄭板橋 竹石圖</t>
  </si>
  <si>
    <t>本件拍品為「揚州八怪」領袖鄭燮親筆所作之《竹石圖》。
畫中修竹數竿，挺立於嶙峋怪石之間，竹葉以濃墨潑灑，或仰或俯，如風中作響；竹竿以中鋒挺健之筆寫就，節節分明，蒼勁有力；湖石以淡墨皴擦，渾厚潤澤，與修竹相映成趣。全幅佈局疏朗有致，氣韻清逸，將文人之高潔品格與畫家之胸中逸氣融於一紙。
畫上自題長詩，行書筆意縱橫跌宕，如蘭葉飄風，與畫中墨竹相得益彰，詩書畫三絕渾然一體。
鄭板橋一生愛竹、畫竹、詠竹，嘗言「衙齋臥聽蕭蕭竹，疑是民間疾苦聲」，其竹非僅為筆墨遊戲，更是「清風高節」之人格象徵。</t>
  </si>
  <si>
    <t>Bada Shanren Twin Sparrows and Large Rock Painting</t>
  </si>
  <si>
    <t>八大山人 雙雀大石圖</t>
  </si>
  <si>
    <t>本件拍品為明末清初畫壇怪傑八大山人朱耷精意之作《雙雀大石圖》。朱耷（1626—1705），號八大山人，江西南昌人，明寧王朱權後裔，國破家亡後削髮為僧，晚年還俗，以書畫寄託亡國之痛，其筆下鳥獸皆翻白眼，以無聲之吶喊傳達遺民之悲憤，為中國美術史上最具傳奇色彩之畫家。
畫中巨石一塊，以淡墨皴擦，渾厚潤澤，如蹲如臥，靜穆莊嚴；石間雙雀棲息，縮頸拱背，白眼向天，神態孤傲不馴。雀之形骸誇張變形，以濃墨禿筆寫就，寥寥數筆而神韻畢現；石以枯筆皴擦，蒼勁老辣，與雙雀之靈動形成強烈對比。全幅構圖奇險，大片留白，於空無一物處讓人感受到無邊的孤寂與蒼涼，正是「計白當黑」之至高境界。
八大山人一生歷經滄桑，嘗言「墨點無多淚點多」，其筆下雙雀非僅為花鳥寫生，更是「白眼向人」之遺民象徵——不與新朝合作，不為世俗低頭，以孤傲之姿守護一個王朝最後的尊嚴。此作以極簡之筆墨，寫極深之悲懷，於混沌中見分明，於狂放中顯精微。
款識「八大山人」，筆意縱橫跌宕，如哭之笑之，隱含「哭之笑之」之深意。鈐印「八還」，當為其六十後所作。裱邊以緙絲織就，紋飾繁縟華美，更添古雅氣象。
八大山人真跡存世稀少，多藏於各大博物館，民間流通者寥若晨星。此作紙墨古舊，氣韻高古，歷三百餘年而神采不減。本品融「遺民風骨」、「白眼向天」與「極簡極境」於一身，識者當於雙雀白眼之間，讀懂一個王朝的隕落與一個靈魂的堅守。</t>
  </si>
  <si>
    <t>Qing Dynasty Bada Shanren Landscape Painting</t>
  </si>
  <si>
    <t>清 八大山人 山水</t>
  </si>
  <si>
    <t>朱耷（1626—1705），號八大山人，江西南昌人，明寧王朱權後裔，國破家亡後削髮為僧，晚年還俗，以書畫寄託亡國之痛，其筆下鳥獸皆翻白眼，山水則空寂荒寒，為中國美術史上最具傳奇色彩之畫家。
本幅為「怡齋先生」所作，畫中遠峰隱沒於空茫之間，近岸枯樹數株，橫斜多姿，山石嶙峋，怪誕奇崛，水面空闊無波，一片寂寥。全幅以極簡之筆墨，寫極深之悲懷，山石以禿筆皴擦，蒼勁老辣；樹木以枯筆寫就，如哭如訴；水面大片留白，卻讓人感受到無邊的孤寂與蒼涼。這種「以少勝多」、「計白當黑」之手法，正是八大山人獨步古今之絕詣。
畫幅右上行書題「怡齋先生求作，八大山人畫」，筆意縱橫跌宕，如哭之笑之，隱含「哭之笑之」之深意。鈐印「八大山人」、「何園」等，並有「天籟閣」、「大風堂」等鑒藏印，足征此作曾經張大千等名家遞藏，流傳有緒。</t>
  </si>
  <si>
    <t>Qi Baishi Old Cat and Peony (Maodie Fugui)</t>
  </si>
  <si>
    <t>齊白石 耄耋富貴</t>
  </si>
  <si>
    <t>本件拍品為二十世紀中國美術巨匠吳冠中精意之作《牆內已是春》。吳冠中（1919—2010），江蘇宜興人，早年留學巴黎國立高等美術學校，師從蘇弗爾皮，歸國後致力於油畫民族化與中國畫現代化之探索，為中國當代藝術史上最具開創性之畫家，被譽為「中國現代藝術之父」。
吳冠中一生癡迷江南水鄉，白牆黛瓦、小橋流水為其筆下永恆之主題。本幅以江南民居為景，一堵粉牆橫亙畫面中央，牆外枯柳垂絲，牆內春樹蔥蘢，新綠與鵝黃交織，幾隻飛燕掠過屋簷，點破一園寂靜。畫家以水墨為骨，融西方構成之法，大塊留白與濃墨點染形成強烈對比，點線面之節奏如音樂般流動，將「牆內已是春」之詩意化為視覺之樂章。
觀其筆墨，白牆以空白為之，卻讓人感受到陽光之溫度；春樹以彩墨點染，斑斕而不俗，如印象派之光影跳躍；遠山以淡墨暈染，氤氳縹緲，營造出空間之縱深。落款「吳冠中」三字，筆意簡潔，鈐印「吳冠中印」，朱痕鮮明。
吳冠中主張「形式美」、「抽象美」，此作正是其「油畫民族化」理念之完美實踐——以中國畫之筆墨，寫西方繪畫之構成，又以江南之詩意，融現代之形式，因此在近二十年拍賣市場屢創佳跡。</t>
  </si>
  <si>
    <t>Wu Guanzhong Spring Already Inside the Wall</t>
  </si>
  <si>
    <t>吳冠中 牆內已是春</t>
  </si>
  <si>
    <t>Master Hongyi “Ru Meng Ru Huan” (Like a Dream, Like an Illusion)</t>
  </si>
  <si>
    <t>弘一法師 如夢如幻</t>
  </si>
  <si>
    <t>本件拍品為近代高僧弘一法師親筆行書「如夢如幻」。弘一（1880—1942），俗名李叔同，浙江平湖人，早年為風流才子，詩詞書畫、戲劇音樂無不精通，後於杭州虎跑寺剃度為僧，精研律宗，被尊為「重興南山律宗第十一代祖師」。其書法經歷由博返約之蛻變，晚年行書平淡沖和，古樸天真，被譽為「近代書法第一高僧」。
「如夢如幻」四字，語出《金剛經》：「一切有為法，如夢幻泡影，如露亦如電，應作如是觀。」此為大乘佛教之核心教義，謂世間萬法皆為虛幻，不可執著。弘一法師選書此語，正是其晚年「絢爛之極，歸於平淡」之生命寫照——從風流才子到苦行高僧，從萬紫千紅到一紙空茫，人生百態，終歸如夢。
觀其書法，全幅以行書為之，筆墨極盡簡淡，結字疏朗空靈，如星羅棋佈，了無煙火氣。用筆不激不厲，藏鋒斂鍔，橫畫如靜水微瀾，豎筆似古木參天，轉折處圓融無跡，收筆處戛然而止。四字佈局，「如」字輕盈，「夢」字飄渺，「如」字再現，「幻」字虛無，字字呼應，筆筆相生，將「如夢如幻」之意境化為視覺之禪意。字裡行間透出一股清涼寂靜之氣，如空山新雨，如古寺鐘聲，令人見之頓生放下之心。
款識「智藏」，筆意沈靜，氣度安詳，鈐印「弘一」，朱痕淺淡，與全幅之空靈格調相得益彰。此作裱於日本織錦之上，裝幀精緻，更添東瀛禪韻。
弘一法師墨跡歷來為海內外藏家競相珍寶，其市場價值近年持續攀升。本品集「律宗高僧」、「金剛妙義」與「平淡極境」於一身，誠為近代佛教藝術收藏之難得機緣。</t>
  </si>
  <si>
    <t>Master Hongyi Regular Script Eleven-Character Couplet</t>
  </si>
  <si>
    <t>弘一法師 楷書十一言聯</t>
  </si>
  <si>
    <t>本件拍品為近代高僧弘一法師親筆楷書十一言聯。弘一（1880—1942），俗名李叔同，浙江平湖人，早年為風流才子，詩詞書畫、戲劇音樂無不精通，後於杭州虎跑寺剃度為僧，精研律宗，被尊為「重興南山律宗第十一代祖師」。其書法經歷由博返約之蛻變，晚年楷書平淡沖和，古樸天真，被譽為「近代書法第一高僧」，影響深遠。
壬申（1932）五月，弘一法師駐錫廈門南普陀寺，本聯即為此時所書。聯文「皆使清淨至於究竟，普能饒益一切眾生」，集自《大方廣佛華嚴經·金剛幢十迴向品》，意為令一切眾生皆得清淨圓滿，普度有情，饒益無邊。此聯字字珠璣，蘊含大乘佛教之慈悲願力，亦為弘公一生「不為自己求安樂，但願眾生得離苦」之真實寫照。
觀其書法，全幅以楷書為之，筆墨極盡簡淡，結字疏朗空靈，如星羅棋佈，了無煙火氣。用筆不激不厲，藏鋒斂鍔，橫畫如靜水微瀾，豎筆似古木參天，轉折處圓融無跡，收筆處戛然而止。字裡行間透出一股清涼寂靜之氣，如空山新雨，如古寺鐘聲，令人見之頓生清淨之心。此種「稚拙中見圓融，平淡中顯高古」之風貌，正是大師晚年「絢爛之極，歸於平淡」之最高境界。</t>
  </si>
  <si>
    <t>Jiang Zhongzheng (Chiang Kai-shek) Sun Wen Inscribed Huangpu Academy Motto</t>
  </si>
  <si>
    <t>蔣中正 孫文題 黃埔校訓</t>
  </si>
  <si>
    <t>本件拍品為二十世紀中國近代史關鍵人物——蔣中正（介石）極具歷史價值的書法手跡。全幅畫面結構宏大，行筆間隱現千軍萬馬之勢，氣勢磅礡。正中開篇以蒼勁雄渾、骨力遒勁的顏體楷書，重現了民國十三年（1924年）黃埔軍校建校初期，國父孫文（中山）贈予蔣介石之至高訓詞——「以戰場為學校」。大字兩側之「介石兄」與「孫文」落款，完美還原了當年兩位革命巨擘情同手足、共赴國難的歷史瞬間。
畫面下半部，則為蔣中正以侍從學生之姿，於黃埔建校後期精細書寫之讀後感與報國誓言。文中寫道：「民國十三年九月九日奉教總理以戰場為學校之訓示，學生讀之，暢然深省，感佩無己……」，字裡行間流露出對總理的無限追思，以及「誓以黃埔精神貫徹初始，終不負白鵠潭（白鵝潭永豐艦蒙難）同舟之望」的決絕意志。文末落款「學生 中正」，並鈐「蔣中正印」，與上半部孫中山稱呼其「介石兄」遙相呼應，堪稱中國近代軍事政治史上，師徒傳承、權力交接與正統繼承權的最高精神象徵。
本作書法線條剛毅，結字嚴謹，法度之中得見其臨危不亂之軍人本色。不僅是一件珍貴的民國書法藝術庋藏，更是研究黃埔軍校建校史、近代風雲無可替代的「文獻級」絕品，極具傳世價值。</t>
  </si>
  <si>
    <t>Huang Yongyu Summer Night Floral Rain</t>
  </si>
  <si>
    <t>黃永玉 夏夜花雨</t>
  </si>
  <si>
    <t>本件拍品為當代畫壇鬼才、藝術多面手黃永玉精意之作《夏夜花雨》。黃永玉（1924—2023），湖南鳳凰人，土家族，少年漂泊閩贛，自學成材，詩書畫文無不精通，尤以彩墨荷花獨步當代，被譽為「畫壇鬼才」，其藝術風格融民間趣味與現代構成於一爐，別開生面。
本幅以夏夜野外所見為題，畫中野花數莖，挺立於墨色氤氳之間，花瓣以白粉點染，晶瑩剔透，如月下初綻；花莖以淡彩縱筆寫就，蒼勁有力，間以石青、石綠、濃墨潑灑，如夏夜之清風拂面；背景以大片水墨暈染，濃黑如漆，卻於混沌中透出斑斕光點，如螢火飛舞，如星雨飄零。全幅構圖大膽，色彩濃烈，將傳統水墨之逸韻與現代繪畫之光影融為一體，展現出黃永玉「耄耋之年，童心未泯」之獨特藝術魅力。</t>
  </si>
  <si>
    <t>Qi Baishi Longevity Peach Painting</t>
  </si>
  <si>
    <t>齊白石 壽桃</t>
  </si>
  <si>
    <t>齊白石（1864—1957），原名純芝，字渭青，號白石山人，湖南湘潭人，大器晚成，衰年變法，融民間趣味與文人筆墨於一爐，開創「紅花墨葉」一派，二十世紀中國畫壇泰斗，為近現代中國畫最具影響力之大師。
《壽桃》畫中蟠桃雙枝，並蒂而出，果實豐碩圓潤，以洋紅潑灑，濃艷欲滴，花瓣層層暈染，如雲霞燦爛；枝葉以花青、汁綠寫就，青翠欲滴，與紅桃形成強烈對比。全幅構圖簡潔，色彩濃烈，將民間年畫之喜慶與文人畫之筆墨完美融合，於濃艷中見清逸，於熱鬧中顯生機。
齊白石一生愛畫壽桃，嘗言「桃為仙果，食之長生」，其筆下壽桃非僅為花卉寫生，更是「福壽康寧」之吉祥象徵。此作以沒骨法暈染，洋紅與白粉層層積染，鮮嫩欲滴，將「瑤池仙桃」之富貴氣象表現得淋灕盡致。</t>
  </si>
  <si>
    <t>Zhang Daqian, Three Fan Leaves</t>
  </si>
  <si>
    <t>張大千 扇面三幅</t>
  </si>
  <si>
    <r>
      <rPr>
        <sz val="16"/>
        <color theme="1"/>
        <rFont val="等线"/>
        <charset val="134"/>
        <scheme val="minor"/>
      </rPr>
      <t xml:space="preserve">Bai Xueshi, </t>
    </r>
    <r>
      <rPr>
        <i/>
        <sz val="12"/>
        <color indexed="8"/>
        <rFont val="宋体"/>
        <charset val="134"/>
      </rPr>
      <t>Cloudy Mountains After Rain</t>
    </r>
  </si>
  <si>
    <t>白雪石 雨後雲山</t>
  </si>
  <si>
    <t>Zhao Mengfu, Calligraphy Hanging Scroll</t>
  </si>
  <si>
    <t>趙孟𫖯 書法立軸</t>
  </si>
  <si>
    <t>Wang Chong, Calligraphy Hanging Scroll</t>
  </si>
  <si>
    <t>王寵 書法立軸</t>
  </si>
  <si>
    <t>A Tianhuang Stone Seal with Lion Knob by Wang Kailin</t>
  </si>
  <si>
    <t>張瑞圖 山水立軸</t>
  </si>
  <si>
    <t>Qing Dynasty Qianlong Su Shi Spring Day Poem Calligraphy</t>
  </si>
  <si>
    <t>清 乾隆 蘇軾春帖子詞 書法</t>
  </si>
  <si>
    <t>本件拍品為清代盛世君主、大清高宗乾隆皇帝（弘曆）極具宮廷藝術價值的御筆書法。乾隆皇帝一生雅好文墨，對宋代四大書法家「蘇、黃、米、蔡」之首的蘇東坡推崇備至。本幅即為乾隆皇帝在紫禁城內府之中，乘春光明媚、心境閒適之際，親筆臨摹蘇軾所作的宮廷迎春詩作——《春帖子詞》。
「春帖子詞」為宋代宮廷每逢立春，由翰林學士進呈給皇帝與嬪妃的吉祥詩詞，內容多為歌頌風調雨順、聖主憂民與期盼豐年。乾隆皇帝選擇臨摹此篇，開篇即寫道：「聖主憂民未解顏，天教瑞雪報豐年」，不僅是在磨礪筆鋒，更是藉蘇軾之筆，展現其身為大清天子「乾乾輓至、憂國憂民」的帝王政治襟懷。
在藝術表現上，本作線條圓潤遒勁，結字平正端莊，豐腴之中不失骨力，將趙孟頫的柔美與董其昌的清逸完美融合，展現出乾隆朝鼎盛時期「館閣體」至高無上的皇家法度。文末落款「御臨 蘇軾春帖子詞」，筆跡沈穩，氣度雍容。其下所鈐之御用印章，更彰顯其不可撼動的皇家正統身分。
此件御筆作品流傳至日本，保存狀態極佳，紙墨相發，硃砂印泥鮮紅如初。乾隆御筆歷來是全球拍賣市場上最受矚目的頂級板塊，本品集「帝王御筆」與「東坡文魂」於一體，實為藏家庋藏清代宮廷文物的至高首選。</t>
  </si>
  <si>
    <t>Qing Dynasty Yongzheng “Yu Yu Qing” (Abundant Blessings)</t>
  </si>
  <si>
    <t>清 雍正『有餘慶』</t>
  </si>
  <si>
    <t>本件拍品為大清世宗憲皇帝雍正帝御筆「有餘慶」橫額。雍正（1678—1735），名胤禛，康熙帝第四子，為清代最具勤政精神之君主，在位十三年，勵精圖治，整飭吏治，開創「雍正中興」。其書法剛健雄渾，氣象莊嚴，深得顏真卿之渾厚與董其昌之秀逸，為清代帝王書法之典範。
「有餘慶」三字出自《周易·坤卦》：「積善之家，必有餘慶」，寓意積德行善之家，福澤綿延後世。雍正帝素以「為政以勤」著，卻亦深諳儒家修身齊家之道，此額或為賜予王公大臣之家，以彰皇家恩澤，勉勵臣工積善累德。觀其書法，三字以楷書為之，筆力千鈞，結體寬博，橫畫如長虹貫日，竪筆似玉柱擎天，轉折處頓挫分明，收放自如。墨色濃黑如漆，光澤內蘊，字裡行間透出一股凜然不可侵犯之帝王威嚴，卻又不失溫潤內斂之儒者氣象。
此額書於明黃色雲龍紋蠟箋之上，箋面繪五爪金龍騰躍於祥雲之間，龍身以石青、石綠填彩，金碧輝煌，彰顯皇家正統。鈐「雍正御筆之寶」、「朝乾夕惕」等御用璽印，印色鮮紅，朱墨煥發。裱邊以緙絲織就，紋飾繁縟華美，更添內府氣象。</t>
  </si>
  <si>
    <t>Qing Dynasty Yi Bingshou “Chang Sheng Chang Le Zhi Ju” (Dwelling of Eternal Life and Joy)</t>
  </si>
  <si>
    <t>清 伊秉綬 『長生長樂之居』</t>
  </si>
  <si>
    <t>清代隸書大家、乾隆進士伊秉綬親筆篆額「長生長樂之居」。伊秉綬（1754—1815），字組似，號墨卿，福建汀州人，乾隆五十四年進士，官至揚州知府，為清代碑學巨擘，其隸書直追漢隸古意，被譽為「清代隸書第一」，影響後世深遠。
「長生長樂之居」六字，語出漢代吉語，寓長壽康寧、喜樂無疆之美意。伊秉綬以篆書為之，取法秦漢碑額之古樸雄渾，又融其獨步一時之隸書筆意，自成一格。觀其用筆，中鋒為主，藏頭護尾，橫畫如千里陣雲，竪筆似萬歲枯藤，轉折處圓渾厚重，收筆處戛然而止。全幅氣象堂皇，結體寬博開張，如廟堂鼎彝，莊嚴肅穆，字裡行間透出一股金石之氣，卻又不失文人書卷之氣。</t>
  </si>
  <si>
    <t>Qing Dynasty Yi Bingshou Colored Landscape Painting</t>
  </si>
  <si>
    <t>清 伊秉綬 設色山水</t>
  </si>
  <si>
    <t>Qing Dynasty Dashi Master Infinite Longevity Buddha (Wuliang Shou Fo)</t>
  </si>
  <si>
    <t>清 達受法師 無量壽佛</t>
  </si>
  <si>
    <t>Qing Dynasty Dong Bangda Autumn River Ancient Tree Painting</t>
  </si>
  <si>
    <t>清 董邦達 秋江古樹圖</t>
  </si>
  <si>
    <t>本件拍品為清代中期宮廷畫家、禮部尚書董邦達精意繪製之《秋江古樹圖》手卷。董邦達（1699—1769），字孚聞，號東山，浙江富陽人，雍正十一年進士，官至禮部尚書，為乾隆朝內廷供奉之頂級畫家，與董源並稱「古今二董」，其山水深得乾隆帝寵愛，屢入《石渠寶笈》，為清代院體山水之典範。
本幅以水墨為之，畫中秋江浩渺，遠峰隱現於薄霧之間，近岸古樹參天，枯枝橫斜，茅舍數間隱於林壑之中，高士或泛舟或閒坐，一派蕭疏淡遠之秋意。全幅以元人筆墨為根基，兼取宋人之丘壑經營，山勢以披麻皴與解索皴交替為之，層次分明，渾厚華滋；樹木以夾葉與點葉並用，或濃或淡，蔥鬱蒼翠；江水以淡墨烘染，空明澄澈，將「秋江古樹」之詩意表現得淋灕盡。
董邦達一生供奉內廷，嘗言「臣畫不敢不工」，其筆下山水非僅為自然寫生，更是「館閣正脈」與「文人逸韻」之融合。此作以極淡之墨，寫極深之秋意，於蕭疏中見渾厚，於空靈中顯莊嚴，正是「院體山水」之至高境界。</t>
  </si>
  <si>
    <t>Qing Dynasty Gong Xian Landscape Painting</t>
  </si>
  <si>
    <t>清 龔賢 山水</t>
  </si>
  <si>
    <t>本件拍品為清初畫壇巨匠、「金陵八家」之首龔賢精意繪製之山水立軸。龔賢（1618—1689），字半千，號野遺，江蘇崑山人，流寓南京，為明末清初遺民畫家之代表人物。其山水獨創「積墨法」，層層渲染，蒼潤渾厚，被譽為「金陵畫派」之開山祖師，影響後世深遠。
本幅以水墨為之，畫中遠峰隱現於雲靄之間，山腰飛瀑流泉，林木蔥蘭，近處溪橋茅舍，高士閒遊，一派江南煙水之秀潤靈動。全幅以積墨法層層暈染，由淡而濃，由濕而乾，墨色渾融，蒼潤華滋，將「黑龔」之獨特風貌表現得淋灕盡致。山勢以披麻皴與斧劈皴交替為之，層次分明，渾厚雄渾；樹木或夾葉或點葉，蔥鬱蒼翠；雲氣以淡墨烘染，氤氳縹緲，營造出「可望、可行、可遊、可居」之山水意境。
畫幅左上行書自題：「霜下高天木葉青，坐來閒看湖光，衝魚正高翔。為畫破秋煙，客久陸龔賢。」筆意瀟灑流暢，與畫中墨韻相得益彰，詩書畫三絕渾然一體。鈐印「龔賢」、「半千」等，朱墨煥發。畫上並有鑑藏印數枚，流傳有序。
龔賢一生歷經明清鼎革，嘗言「豈能摧眉折腰事權貴」，其筆下山水非僅為自然寫生，更是「遺民之悲」與「隱逸之懷」之寄託。此作以積墨之濃黑，寫心境之蒼涼，於渾厚中見空靈，於繁密中顯蕭疏，正是「黑龔」之絕詣。</t>
  </si>
  <si>
    <t>Yunxi Landscape Painting</t>
  </si>
  <si>
    <t>清 允禧 山水</t>
  </si>
  <si>
    <t>本件拍品為清代宗室畫家、康熙帝之二十一子慎郡王允禧親筆所作之山水巨幛。允禧（1711—1758），字謙齋，號紫瓊道人，為康熙皇帝第二十一子，雍正帝異母弟，乾隆帝之叔父。身為天潢貴胄，允禧不慕榮利，潛心藝事，詩書畫三絕，尤精山水，師法元代四家，上追董源、巨然之江南正脈，為清代皇室宗親中藝術造詣最深者之一，與乾隆朝「四王」並稱於時。
允禧生於康乾盛世之際，雖貴為皇子，卻以文人畫家自許，常於王府園林之中，觀山川之煙雲變幻，寫胸中丘壑。本幅即為其盛年精意之作，畫中層巒疊嶂，氣象雄渾，遠峰隱沒於雲霧之間，近處飛瀑流泉，林木蔥蘢，山腰處隱見茅亭閣榭，一派高士隱居之幽境。全幅以絹本設色，用筆蒼潤，設色古雅，將北方山水之雄渾氣勢與江南煙水之秀潤靈動融為一體，展現出清代宗室畫家獨有的皇家氣度與文人情懷。</t>
  </si>
  <si>
    <t>Qing Dynasty Bada Shanren Huan Lu (Returning Hut)</t>
  </si>
  <si>
    <t>清 八大山人 還廬</t>
  </si>
  <si>
    <t>本件拍品為明末清初「四僧」之首、一代畫壇巨擘—八大山人（朱耷）極為罕見的大字行書橫批《還廬》。八大山人身為明朝皇室後裔，歷經國破家亡，後半生隱於僧道之間。其書畫作品向來以「墨點無多淚點多」的冷冽與孤傲聞名於世。
「還廬」二字，語出東晉陶淵明《歸園田居》之「久在樊籠裡，復得返自然」與《歸去來兮辭》之禪意延伸，意為「回歸靈魂本真的居所」或「解脫之後的歸宿」。這兩個字不僅是八大山人晚年勘破紅塵、回歸本心的心靈寫照，更極有可能是他為其晚年居所（或某位高僧、文友之齋號）所親題之匾額或手卷引首，其文獻與歷史價值不言而喻。
本作書法線條渾圓純淨，毫無煙火氣。行筆看似藏鋒內斂，實則骨力內含，深得魏晉鍾繇、王羲之之意趣，更融入了禪宗「空諸所有」的虛靈之美。
八大山人的大字橫批在藝術市場上極為罕見，歷來為藏家夢寐以求之逸品。本作長年秘藏於東瀛，紙墨相發，包漿古雅，展現了日本藏家對「枯淡、物哀、幽玄」之禪宗美學的頂級品味。此番現身東京拍賣市場，實為全球藏界矚目之驚世機緣。</t>
  </si>
  <si>
    <t>Qing Dynasty Bada Shanren Fish and Bird Painting</t>
  </si>
  <si>
    <t>清八大山人 魚鳥圖</t>
  </si>
  <si>
    <t>Qing Dynasty Wang Duo Calligraphy</t>
  </si>
  <si>
    <t>清 王鐸 書法</t>
  </si>
  <si>
    <t>本件拍品為明末清初書壇巨擘、神筆王鐸親筆行書巨幛。王鐸（1592—1652），字覺斯，號嵩樵，河南孟津人，明天啟二年進士，官至南京禮部尚書，入清後授禮部尚書、太子太保，為順治朝漢臣領袖。其書法與董其昌並稱「南董北王」，尤以行草馳譽天下，被譽為「有明書法第一」，影響東瀛書壇深遠。
本幅書於己丑（1649），時年王鐸五十八歲，正值其書法爐火純青之際。所書為唐代詩人杜甫《曲江對雨》詩：「林花著雨燕脂落，水荇牽風翠帶長。龍武新軍深駐輦，芙蓉別殿謾焚香。何時詔此金錢會，暫醉佳人錦瑟旁。」此詩寫暮春宮苑之寂寥，寄寓家國興亡之慨，與王鐸身處明清鼎革之際、仕隱兩難之心境遙相呼應。
觀其書法，全幅行草縱橫恣肆，氣勢磅礡，結字奇崛險絕，如奇峰突兀，又如驚濤拍岸。用筆取法二王，兼融顏真卿之渾厚與米芾之跌宕，中鋒與側鋒交替，濃墨與渴筆並用，一氣呵成，不可端倪。字裡行間透出一股蒼涼悲壯之氣，卻又不失瀟灑飄逸之韻，正是「神筆」之絕詣。
款識「己丑二月苦寒，酒後稍閒，花朝後度筆，為日齋老鄉丈正之。孟津王鐸」，筆意酣暢，氣度雍容。</t>
  </si>
  <si>
    <t>Qing Dynasty Tang Yifen Green Landscape Painting</t>
  </si>
  <si>
    <t>清 湯貽芬 青綠山水</t>
  </si>
  <si>
    <t>本件拍品為清代乾嘉時期畫壇名家、「後四家」之一湯貽汾精意繪製之青綠山水。湯貽汾（1778—1853），字若儀，號雨生，江蘇武進人，官至溫處兵備道，後辭官歸隱南京，以詩書畫自娛，為清代中期文人畫之代表人物，與戴熙並稱「湯戴」。
湯貽汾出身書香門第，家學淵源，其畫上追董源、巨然之江南正脈，兼取元代四家之逸韻，尤精青綠山水，設色古雅，筆墨渾融。本幅以絹本青綠為之，遠峰隱現於雲靄之間，山腰飛瀑流泉，林木蔥蘢，近處溪橋茅舍，高士閒遊，一派江南煙水之秀潤靈動。全幅以石青、石綠為主色，層層積染，色澤明麗而不俗，將宋代院體之工謹與元人筆墨之逸韻融為一體。畫上自題行書，筆意秀逸流暢，與畫中青綠山水相得益彰。</t>
  </si>
  <si>
    <t>Qing Dynasty Zeng Guofan Suihan Tang (Cold Age Hall)</t>
  </si>
  <si>
    <t>清 曾國藩 歲寒堂</t>
  </si>
  <si>
    <t>Zuo Zongtang Running Script Tang Poem</t>
  </si>
  <si>
    <t>左宗棠 行書唐詩</t>
  </si>
  <si>
    <t>本件拍品為晚清中興名臣左宗棠親筆行書唐詩之墨寶。左宗棠（1812—1885），字季高，湖南湘陰人，歷任閩浙總督、陝甘總督，封東閣大學士、二等恪靖侯，為「中興四大名臣」之一，亦以書法名動一時，被譽為「晚清第一儒將之筆」。
本幅所書為唐代王灣名篇《次北固山下》：「客路青山外，行舟綠水前。潮平兩岸闊，風正一帆懸。海日生殘夜，江春入舊年。鄉書何處達？歸雁洛陽邊。」此詩寫旅途壯闊與思鄉深摯，正與左公一生馳騁疆場之經歷遙相呼應，借王灣之筆抒發其「風正一帆懸」之政治家襟懷。
觀其書法，全幅行書筆力雄健，氣勢磅礡，結字寬博開張，如大將佈陣。用筆取法顏真卿之渾厚，兼融北碑之方峻，橫畫如長槍大戟，豎筆似砥柱中流，字裡行間透出金戈鐵馬之氣，卻又不失文人書卷之韻，正是「儒將風流」之最佳寫照。</t>
  </si>
  <si>
    <t>Lin Zexu Running Script Eight-Character Couplet</t>
  </si>
  <si>
    <t>林則徐 行書八言聯</t>
  </si>
  <si>
    <t>本件拍品為晚清民族英雄、禁煙名臣林則徐親筆行書八言聯。林則徐（1785—1850），字元撫，號少穆，福建侯官人，嘉慶十六年進士，歷任湖廣總督、兩廣總督，為近代中國「開眼看世界」第一人。其書法剛勁雄渾，氣象正大，被譽為「字如其人」之典範，與其「苟利國家生死以」之家國情懷渾然一體。
本聯書於雲龍紋蠟箋之上，聯文「敬以懾心勤無廢事，謙能受益儉乃助廉」，乃儒家修身治世之格言。上聯言敬慎存心、勤勉無怠，下聯論謙受益、儉助廉，字字珠璣，句句箴言，正與林公一生清廉自守、鞠躬盡瘁之品格遙相印證。觀其書法，行書筆力遒勁，結體寬博，取法歐陽詢之嚴謹，兼融顏真卿之渾厚，橫畫如千里陣雲，豎筆似萬歲枯藤，轉折處頓挫分明，收放自如。字裡行間透出一股凜然正氣，卻又不失溫潤儒雅之風，正是「壁立千仞，無欲則剛」之人生寫照。
落款「少穆林則徐」，筆意沈穩，氣度雍容，鈐印「林則徐印」、「少穆」等，朱墨煥發。雲龍紋箋紙質地精良，龍紋隱現於雲氣之間，更添皇家氣象。</t>
  </si>
  <si>
    <t>Wang Ti, Calligraphy Hanging Scroll</t>
  </si>
  <si>
    <t>王禔 書法立軸</t>
  </si>
  <si>
    <t>Wang Xuetao, Flower Painting (Mirror Heart)</t>
  </si>
  <si>
    <t>王雪濤 花卉鏡片</t>
  </si>
  <si>
    <t>Wang Xuetao, Flower Painting (Hanging Scroll)</t>
  </si>
  <si>
    <t>王雪濤 花卉立軸</t>
  </si>
  <si>
    <t>Wu Changshuo, Flower Painting</t>
  </si>
  <si>
    <t>吳昌碩 花卉圖</t>
  </si>
  <si>
    <r>
      <rPr>
        <sz val="16"/>
        <color theme="1"/>
        <rFont val="等线"/>
        <charset val="134"/>
        <scheme val="minor"/>
      </rPr>
      <t xml:space="preserve">Feng Chaoran, </t>
    </r>
    <r>
      <rPr>
        <i/>
        <sz val="12"/>
        <color indexed="8"/>
        <rFont val="Segoe UI"/>
        <charset val="134"/>
      </rPr>
      <t>Splendid Landscape Emerging from Clouds</t>
    </r>
  </si>
  <si>
    <t>馮超然 雲開錦繡</t>
  </si>
  <si>
    <r>
      <rPr>
        <sz val="16"/>
        <color theme="1"/>
        <rFont val="等线"/>
        <charset val="134"/>
        <scheme val="minor"/>
      </rPr>
      <t xml:space="preserve">Zhang Daqian, </t>
    </r>
    <r>
      <rPr>
        <i/>
        <sz val="12"/>
        <color indexed="8"/>
        <rFont val="Segoe UI"/>
        <charset val="134"/>
      </rPr>
      <t>Splashed-Color Landscape</t>
    </r>
  </si>
  <si>
    <t>張⼤千 潑彩山水</t>
  </si>
  <si>
    <r>
      <rPr>
        <sz val="16"/>
        <color theme="1"/>
        <rFont val="等线"/>
        <charset val="134"/>
        <scheme val="minor"/>
      </rPr>
      <t xml:space="preserve">Yu Zhiding, </t>
    </r>
    <r>
      <rPr>
        <i/>
        <sz val="12"/>
        <color indexed="8"/>
        <rFont val="Segoe UI"/>
        <charset val="134"/>
      </rPr>
      <t>Woodcutter in a Cold Forest</t>
    </r>
  </si>
  <si>
    <t>禹之鼎 寒林樵夫圖</t>
  </si>
  <si>
    <t>Hu Shi, Calligraphy</t>
  </si>
  <si>
    <t>胡適 書法</t>
  </si>
  <si>
    <t>Master Hongyi, Running Script Five-Character Couplet</t>
  </si>
  <si>
    <t>弘⼀法師 行書五言聯</t>
  </si>
  <si>
    <r>
      <rPr>
        <sz val="16"/>
        <color theme="1"/>
        <rFont val="等线"/>
        <charset val="134"/>
        <scheme val="minor"/>
      </rPr>
      <t xml:space="preserve">Huang Binhong, </t>
    </r>
    <r>
      <rPr>
        <i/>
        <sz val="12"/>
        <color indexed="8"/>
        <rFont val="Segoe UI"/>
        <charset val="134"/>
      </rPr>
      <t>Peach Blossoms</t>
    </r>
  </si>
  <si>
    <t>黃賓虹 桃花</t>
  </si>
  <si>
    <r>
      <rPr>
        <sz val="16"/>
        <color theme="1"/>
        <rFont val="等线"/>
        <charset val="134"/>
        <scheme val="minor"/>
      </rPr>
      <t xml:space="preserve">Xu Beihong, </t>
    </r>
    <r>
      <rPr>
        <i/>
        <sz val="12"/>
        <color indexed="8"/>
        <rFont val="Segoe UI"/>
        <charset val="134"/>
      </rPr>
      <t>Double Happiness</t>
    </r>
    <r>
      <rPr>
        <sz val="12"/>
        <color indexed="8"/>
        <rFont val="Segoe UI"/>
        <charset val="134"/>
      </rPr>
      <t xml:space="preserve"> (Two Magpies)</t>
    </r>
  </si>
  <si>
    <t>徐悲鴻 雙喜圖</t>
  </si>
  <si>
    <t>Shen Yinmo, Calligraphy</t>
  </si>
  <si>
    <t>沈尹默 書法</t>
  </si>
  <si>
    <r>
      <rPr>
        <sz val="16"/>
        <color theme="1"/>
        <rFont val="等线"/>
        <charset val="134"/>
        <scheme val="minor"/>
      </rPr>
      <t xml:space="preserve">Dong Shouping, </t>
    </r>
    <r>
      <rPr>
        <i/>
        <sz val="12"/>
        <color indexed="8"/>
        <rFont val="Segoe UI"/>
        <charset val="134"/>
      </rPr>
      <t>Heralding Spring</t>
    </r>
  </si>
  <si>
    <t>董壽平 報春圖</t>
  </si>
  <si>
    <r>
      <rPr>
        <sz val="16"/>
        <color theme="1"/>
        <rFont val="等线"/>
        <charset val="134"/>
        <scheme val="minor"/>
      </rPr>
      <t xml:space="preserve">Liu Lingcang, </t>
    </r>
    <r>
      <rPr>
        <i/>
        <sz val="12"/>
        <color indexed="8"/>
        <rFont val="Segoe UI"/>
        <charset val="134"/>
      </rPr>
      <t>Illustrating a Poem by Li Bai</t>
    </r>
  </si>
  <si>
    <t>劉凌滄 李白詩意圖</t>
  </si>
  <si>
    <r>
      <rPr>
        <sz val="16"/>
        <color theme="1"/>
        <rFont val="等线"/>
        <charset val="134"/>
        <scheme val="minor"/>
      </rPr>
      <t xml:space="preserve">Wen Boren, </t>
    </r>
    <r>
      <rPr>
        <i/>
        <sz val="12"/>
        <color indexed="8"/>
        <rFont val="Segoe UI"/>
        <charset val="134"/>
      </rPr>
      <t>Penglai Fairyland</t>
    </r>
  </si>
  <si>
    <t>⽂伯仁 蓬萊仙境</t>
  </si>
  <si>
    <t>Shen Quan, Deer</t>
  </si>
  <si>
    <t>沈銓 鹿</t>
  </si>
  <si>
    <t>Wu Zheng, Landscape</t>
  </si>
  <si>
    <t>吳徵 山水</t>
  </si>
  <si>
    <t>Qing Dynasty Underglaze-Red Snuff Bottle with Dragon Design</t>
  </si>
  <si>
    <t>清 釉裏紅龍紋鼻煙壺</t>
  </si>
  <si>
    <t>Qing Dynasty Gilt-Bronze Snuff Bottle with Enamel Inlay</t>
  </si>
  <si>
    <t>清 銅鎏金嵌琺瑯彩鼻煙壺</t>
  </si>
  <si>
    <t>Qing Dynasty Glass Snuff Bottle</t>
  </si>
  <si>
    <t>清 琉璃光束鼻煙壺</t>
  </si>
  <si>
    <t>Qing Dynasty Agate Snuff Bottle</t>
  </si>
  <si>
    <t>清 瑪瑙鼻煙壺</t>
  </si>
  <si>
    <t>Qing Dynasty Blue Glass Snuff Bottle</t>
  </si>
  <si>
    <t>清 藍琉璃嵌寶石鼻煙壺</t>
  </si>
  <si>
    <t>清 琉璃鼻煙壺</t>
  </si>
  <si>
    <t>Qing Dynasty Hair Crystal Snuff Bottle</t>
  </si>
  <si>
    <t>清 金絲水晶鼻煙壺</t>
  </si>
  <si>
    <t>Qing Dynasty Ruyi-Shaped Snuff Bottle</t>
  </si>
  <si>
    <t>清 如意形鼻煙壺</t>
  </si>
  <si>
    <t>Qing Dynasty Rock Crystal Snuff Bottle</t>
  </si>
  <si>
    <t>清 水晶鼻煙壺</t>
  </si>
  <si>
    <t>Qing Dynasty Yellow Glass Snuff Bottle</t>
  </si>
  <si>
    <t>清 黃琉璃鼻煙壺</t>
  </si>
  <si>
    <t>Qing Dynasty Silver Snuff Bottle</t>
  </si>
  <si>
    <t>清 銀制鼻煙壺</t>
  </si>
  <si>
    <t>Qing Dynasty Enamel-Painted Snuff Bottle</t>
  </si>
  <si>
    <t>清 琺瑯彩鼻煙壺</t>
  </si>
  <si>
    <t>Qing Dynasty Biomimetic Snuff Bottle</t>
  </si>
  <si>
    <t>清 仿生鼻煙壺</t>
  </si>
  <si>
    <t>Qing Dynasty Antique-Carved Erotic Scene Incense Box</t>
  </si>
  <si>
    <t>清 古雕春宮圖香盒</t>
  </si>
  <si>
    <t>Guanyin with Wood Wrapping Stone / Wood-Veneered Stone Guanyin</t>
  </si>
  <si>
    <t>木包石觀音</t>
  </si>
  <si>
    <t>Qing Dynasty Huanghuali Wood Ewer with Pewter Inlay</t>
  </si>
  <si>
    <t>清 黃花梨制嵌錫執壺</t>
  </si>
  <si>
    <t>Qing Dynasty Zitan Wood Tea Caddy with Pewter Inlay in Natural Shape</t>
  </si>
  <si>
    <t>清 紫檀嵌錫隨形茶入</t>
  </si>
  <si>
    <t>Zitan Wood Dish with Jade Inlay and Dragon Pattern</t>
  </si>
  <si>
    <t>紫檀嵌玉龍紋盤</t>
  </si>
  <si>
    <t>Meiji Period Maki-e Lacquer Writing Box with Inlaid Landscape Design</t>
  </si>
  <si>
    <t>明治時期 蒔絵象嵌山水文具箱</t>
  </si>
  <si>
    <t>Han Dynasty, Large Lacquer Polychrome Yu Shang Cup</t>
  </si>
  <si>
    <t>漢 大漆加彩羽觴杯</t>
  </si>
  <si>
    <t>Carved Red Lacquer Tea Stand</t>
  </si>
  <si>
    <t>剔紅茶臺</t>
  </si>
  <si>
    <t>Carved Red Lacquer Tea Basin</t>
  </si>
  <si>
    <t>剔紅茶盆</t>
  </si>
  <si>
    <t>Cloisonné Enamel Brush Pot with Bird and Floral Rim</t>
  </si>
  <si>
    <t>掐絲琺瑯鳥雀紋花口筆筒</t>
  </si>
  <si>
    <t>Qing Dynasty, Cloisonné Enamel Mythical Beast Incense Holder</t>
  </si>
  <si>
    <t>清 掐絲琺瑯瑞獸形香插</t>
  </si>
  <si>
    <t>Qing Dynasty, Cloisonné Enamel Incense Burner with Bogu Pattern on Copper Body</t>
  </si>
  <si>
    <t>清 銅胎掐絲琺瑯博古文香爐</t>
  </si>
  <si>
    <t>Painted Enamel Small Water Coupe with Peony Design</t>
  </si>
  <si>
    <t>畫琺瑯牡丹紋小水盂</t>
  </si>
  <si>
    <t>Large Cloisonné Enamel Zun Vase with Taotie Mask and Cloud-Thunder Pattern</t>
  </si>
  <si>
    <t>掐絲琺瑯獸面雲雷紋大尊</t>
  </si>
  <si>
    <t>Qing Dynasty Silver Incense Vase / Perfume Bottle</t>
  </si>
  <si>
    <t>清 銀制香瓶</t>
  </si>
  <si>
    <t>Archaic Bronze Wine Vessel</t>
  </si>
  <si>
    <t>古銅酒器</t>
  </si>
  <si>
    <t>A Set of Four Qing Dynasty Silver Cup Stands</t>
  </si>
  <si>
    <t>清 銀制杯托四點一組</t>
  </si>
  <si>
    <t>A Set of Three 18th Century Silver Small Spoons</t>
  </si>
  <si>
    <t>十八世紀 銀制小勺三點一組</t>
  </si>
  <si>
    <t>Qing dynasty ivory carved standing Guanyin statue</t>
  </si>
  <si>
    <t>清 象牙雕觀音立像</t>
  </si>
  <si>
    <t>A Set of Three Jadeite Jewelry Pieces</t>
  </si>
  <si>
    <t>翡翠飾品三點一組</t>
  </si>
  <si>
    <t>Shoushan Stone Carving of Yue Lao (Matchmaker God) Mountain Boulder</t>
  </si>
  <si>
    <t>壽山石雕月老山子</t>
  </si>
  <si>
    <t>Qing Dynasty Yellow Jade Buddha's Hand Citron Ornament</t>
  </si>
  <si>
    <t>清 黃玉佛手擺件</t>
  </si>
  <si>
    <t>White Jade Carving of Boy Playing with Dragon Fish</t>
  </si>
  <si>
    <t>白玉童子戲龍魚</t>
  </si>
  <si>
    <t>A Pair of Qing Dynasty Pale Celadon Jade Cups with Double Beast-Form Handles</t>
  </si>
  <si>
    <t>清 青白玉雙獸耳杯一對</t>
  </si>
  <si>
    <t>Qing Dynasty Hetian White Jade Carved Horse Ornament</t>
  </si>
  <si>
    <t>清 和田白玉雕馬擺件</t>
  </si>
  <si>
    <t>Warring States Period Jade Bi Disc</t>
  </si>
  <si>
    <t>戰國 玉璧</t>
  </si>
  <si>
    <t>Hongshan Culture Double-Connected Jade Bi Disc</t>
  </si>
  <si>
    <t>紅山文化 雙連璧</t>
  </si>
  <si>
    <t>Hongshan Culture, Jade Bird Staff Finial</t>
  </si>
  <si>
    <t>紅山文化 玉鳥仗首</t>
  </si>
  <si>
    <t>Warring States Period Dragonfly-Eye Bead</t>
  </si>
  <si>
    <t>戰國 蜻蜓眼</t>
  </si>
  <si>
    <t>Han Dynasty Glass Water Coupe / Washer</t>
  </si>
  <si>
    <t>漢 琉璃水盂</t>
  </si>
  <si>
    <t>Oracle Bone Fragments</t>
  </si>
  <si>
    <t>甲骨文碎片</t>
  </si>
  <si>
    <t>A Set of Twelve Chinese Ink Sticks for Painting and Calligraphy, Various Types</t>
  </si>
  <si>
    <t>中國書畫墨 各式十二本一組</t>
  </si>
  <si>
    <t>Chinese Painting and Calligraphy Ink Sticks: "Lu Xun's Poems" Series, Fifty-One Pieces, 130g Each</t>
  </si>
  <si>
    <t>中國書畫墨 187點一組 68克每只</t>
  </si>
  <si>
    <t>Chinese Painting and Calligraphy Ink Sticks: A Set of 187 Pieces, 68g Each</t>
  </si>
  <si>
    <t>中國書畫墨 魯迅詩五十一點 130克每只</t>
  </si>
  <si>
    <t>Figure-Pattern Antique Ink Stick, 103g</t>
  </si>
  <si>
    <t>人物紋古墨 103克</t>
  </si>
  <si>
    <t>Jiajing Imperial Reign, Dragon-Pattern Antique Ink Stick, 174g</t>
  </si>
  <si>
    <t>嘉靖年禦制 龍紋古墨174克</t>
  </si>
  <si>
    <t>Three Antique Ink Sticks (Set)</t>
  </si>
  <si>
    <t>古墨三點一組</t>
  </si>
  <si>
    <t>Eight Antique Ink Sticks (Set)</t>
  </si>
  <si>
    <t>古墨八點一組</t>
  </si>
  <si>
    <t>Tianhuang Stone Seal Material</t>
  </si>
  <si>
    <t>田黃石印材</t>
  </si>
  <si>
    <t>A Furong Stone Seal by Chen Ziqing</t>
  </si>
  <si>
    <t>王開霖 田黃石獅鈕印一方</t>
  </si>
  <si>
    <t>Shoushan Stone Hibiscus-Knob Seal Material</t>
  </si>
  <si>
    <t>壽山石芙蓉鈕印材</t>
  </si>
  <si>
    <t>Shoushan Stone Lion-Knob Seal Material</t>
  </si>
  <si>
    <t>壽山石獅鈕印材</t>
  </si>
  <si>
    <t>Hibiscus Stone Phoenix-Knob Seal Material</t>
  </si>
  <si>
    <t>芙蓉石鳳鈕印材</t>
  </si>
  <si>
    <t>Shoushan Stone Lychee-Frozen Seal Material</t>
  </si>
  <si>
    <t>壽山石荔枝凍印材</t>
  </si>
  <si>
    <t>Shoushan Stone Mythical Beast-Knob Seal Material</t>
  </si>
  <si>
    <t>壽山石瑞獸鈕印材</t>
  </si>
  <si>
    <t>Shoushan Stone Seal</t>
  </si>
  <si>
    <t>壽山石印章</t>
  </si>
  <si>
    <t>Lion-Knob Seal Material</t>
  </si>
  <si>
    <t>獅鈕印材</t>
  </si>
  <si>
    <t>Chicken Blood Stone Seal Material</t>
  </si>
  <si>
    <t>雞血石印材</t>
  </si>
  <si>
    <t>Mythical Beast-Knob Seal Material</t>
  </si>
  <si>
    <t>瑞獸鈕印材</t>
  </si>
  <si>
    <t>Hibiscus Stone Beast-Knob Seal Material</t>
  </si>
  <si>
    <t>芙蓉石獸鈕印材</t>
  </si>
  <si>
    <t>Mythical Beast-Knob Square Seal Material</t>
  </si>
  <si>
    <t>瑞獸鈕方形印材</t>
  </si>
  <si>
    <t>Shoushan Stone Red Hibiscus Seal Material</t>
  </si>
  <si>
    <t>壽山石紅芙蓉印材</t>
  </si>
  <si>
    <t>Three-Color Shoushan Stone Seal Material</t>
  </si>
  <si>
    <t>三彩壽山石印材</t>
  </si>
  <si>
    <t>Two Shoushan Stone Lion-Knob Seal Materials (Set)</t>
  </si>
  <si>
    <t>壽山石獅鈕印材二點一組</t>
  </si>
  <si>
    <t>Two Shoushan Stone Seal Materials (Set)</t>
  </si>
  <si>
    <t>壽山石印材二點一組</t>
  </si>
  <si>
    <t>Two Shoushan Stone Mythical Beast-Knob Seal Materials (Set)</t>
  </si>
  <si>
    <t>壽山石瑞獸鈕二點一組</t>
  </si>
  <si>
    <t>Two Seal Materials (Set)</t>
  </si>
  <si>
    <t>印材二點一組</t>
  </si>
  <si>
    <t>A Pair of Qingtian Stone Seal Blanks, Carved by Wei Zikang</t>
  </si>
  <si>
    <t>魏滋康刻青田石印材一對 陳子清芙蓉石印一方</t>
  </si>
  <si>
    <t>Three Bronze Lion-Knob Seal Materials (Set)</t>
  </si>
  <si>
    <t>銅獅鈕印材三點一組</t>
  </si>
  <si>
    <t>Six Seal Materials (Set)</t>
  </si>
  <si>
    <t>印材六點一組</t>
  </si>
  <si>
    <t>Five Seal Materials (Set)</t>
  </si>
  <si>
    <t>印材五點一組</t>
  </si>
  <si>
    <t>Duanxi Inkstone in Natural Shape</t>
  </si>
  <si>
    <t>端溪隨形硯</t>
  </si>
  <si>
    <t>Duan Inkstone, Lotus Leaf Square Shape</t>
  </si>
  <si>
    <t>端溪荷葉方形硯</t>
  </si>
  <si>
    <t>Duan Inkstone, Round Shape</t>
  </si>
  <si>
    <t>端溪圓硯</t>
  </si>
  <si>
    <t>Shen Shiyou Carved, Duan Inkstone with Peach Pool and Eye</t>
  </si>
  <si>
    <t>沈石友刻 端溪桃池有眼硯</t>
  </si>
  <si>
    <t>Duan Inkstone, Cloud Pool Square Shape</t>
  </si>
  <si>
    <t>端溪雲池方硯</t>
  </si>
  <si>
    <t>Scholar's Rock Mountain, Award-Winning Piece from Meiseki Exhibition</t>
  </si>
  <si>
    <t>賞石山子 銘石展獲獎作品</t>
  </si>
  <si>
    <t>Hardwood Stationery Stand / Desk Set</t>
  </si>
  <si>
    <t>紅木文具臺</t>
  </si>
  <si>
    <t>Bamboo Basket</t>
  </si>
  <si>
    <t>竹籃</t>
  </si>
  <si>
    <t>A Set of Three Bamboo Baskets</t>
  </si>
  <si>
    <t>竹籃三點一組</t>
  </si>
  <si>
    <t>A Set of Five Bamboo Baskets</t>
  </si>
  <si>
    <t>竹籃五點一組</t>
  </si>
  <si>
    <t>A Set of Four Bamboo Baskets</t>
  </si>
  <si>
    <t>竹籃四點一組</t>
  </si>
  <si>
    <t>A Set of Seven Bamboo Baskets</t>
  </si>
  <si>
    <t>竹籃七點一組</t>
  </si>
  <si>
    <t>Wooden Lingzhi with Stand</t>
  </si>
  <si>
    <t>木靈芝 臺付</t>
  </si>
  <si>
    <t>Freestyle Carved Wooden Brush Pot</t>
  </si>
  <si>
    <t>木彫隨形筆筒</t>
  </si>
  <si>
    <t>Freestyle Carved Wooden Ox</t>
  </si>
  <si>
    <t>木彫隨形牛</t>
  </si>
  <si>
    <t>Freestyle Wood Carving with Stand (Set)</t>
  </si>
  <si>
    <t>隨形木雕 臺付一組</t>
  </si>
  <si>
    <t>A Set of Two Natural-Shape Wood Carvings</t>
  </si>
  <si>
    <t>隨形木雕二點一組</t>
  </si>
  <si>
    <t>A Set of Four Natural-Shape Wood Carvings</t>
  </si>
  <si>
    <t>隨形木雕四點一組</t>
  </si>
  <si>
    <t>A Set of Three Natural-Shape Flower Stands</t>
  </si>
  <si>
    <t>隨形花台三點一組</t>
  </si>
  <si>
    <t>Chinese Hardwood Table</t>
  </si>
  <si>
    <t>隨形花台二點一組</t>
  </si>
  <si>
    <t>Natural-Shape Flower Stand</t>
  </si>
  <si>
    <t>隨形花台</t>
  </si>
  <si>
    <t>H15.5cm</t>
  </si>
  <si>
    <t>Chinese Marquetry Tea Basin</t>
  </si>
  <si>
    <t>唐物寄木茶盆</t>
  </si>
  <si>
    <t>Natural Wood Display Stand / Root Wood Stand</t>
  </si>
  <si>
    <t>自然花木臺</t>
  </si>
  <si>
    <t>唐木桌子</t>
  </si>
  <si>
    <t>Dawenkou Culture, Black Pottery He Pot</t>
  </si>
  <si>
    <t>大汶口 黑陶盉壺</t>
  </si>
  <si>
    <t>Tang Dynasty, Sancai Pomegranate Zun</t>
  </si>
  <si>
    <t>唐 三彩石榴尊</t>
  </si>
  <si>
    <t>Tang Dynasty, Three Sancai with Blue Glaze Small Wares (Set of Three)</t>
  </si>
  <si>
    <t>唐 三彩加藍小件三點一組</t>
  </si>
  <si>
    <t>Tang Dynasty, Xiangzhou Ware Floral Brown-Splashed Incense Box</t>
  </si>
  <si>
    <t>唐 相州窯花卉點褐彩香盒</t>
  </si>
  <si>
    <t>Tang Dynasty, Sancai Floral Pattern Box</t>
  </si>
  <si>
    <t>唐 三彩花紋盒</t>
  </si>
  <si>
    <t>Tang Dynasty, Sancai Stamped Round Bead Pattern Bowl</t>
  </si>
  <si>
    <t>唐 三彩印花圓珠紋鉢</t>
  </si>
  <si>
    <t>此三彩碗為日本著名古董店平野古陶軒舊藏。器形整體風格類似金銀器，圓口立身平底。碗外側至底部通體佈滿浮雕聯珠乳釘紋，施醬黃釉。碗內以黃、綠、褐三色施彩釉。同類作品多收藏於日本各大美術館，Wilfrid Fleisher(1897~1976 年）的舊藏與該件極為相似，後被繭山龍泉堂收藏。</t>
  </si>
  <si>
    <t>Tang Dynasty, Sancai Ear Cup</t>
  </si>
  <si>
    <t>唐 三彩耳杯</t>
  </si>
  <si>
    <t>Tang Dynasty, Sancai Sake Set (Cup and Tokkuri)</t>
  </si>
  <si>
    <t>唐 三彩盃德利一式</t>
  </si>
  <si>
    <t>Tang Dynasty, Sancai Blue Glazed Wannian Jar</t>
  </si>
  <si>
    <t>唐 三彩藍釉萬年罐</t>
  </si>
  <si>
    <t>Tang Dynasty, Sancai Blue Glazed Rabbit Figurine</t>
  </si>
  <si>
    <t>唐 三彩藍釉兔形擺件</t>
  </si>
  <si>
    <t>Tang Dynasty, Sancai with Blue Glaze Duck Censer</t>
  </si>
  <si>
    <t>唐 三彩加藍鴨薰</t>
  </si>
  <si>
    <t>Tang Dynasty, Black Pottery Turtle-Shaped Inkstone</t>
  </si>
  <si>
    <t>唐 黑陶龜形硯</t>
  </si>
  <si>
    <t>Song Dynasty, Cizhou Ware Go Stones and Board (Set)</t>
  </si>
  <si>
    <t>宋 磁州窯圍棋 棋盤一套</t>
  </si>
  <si>
    <t>Yuan Dynasty, Cizhou Ware Drum-Nail Pattern Inkstone Stand</t>
  </si>
  <si>
    <t>元 磁州窯鼓釘紋硯臺</t>
  </si>
  <si>
    <t>Song Dynasty, Cizhou Ware Sgraffito Jar</t>
  </si>
  <si>
    <t>宋 磁州窯剔花罐</t>
  </si>
  <si>
    <t>Song Dynasty, Cizhou Ware Small Water Dropper</t>
  </si>
  <si>
    <t>宋 磁州窯小水滴</t>
  </si>
  <si>
    <t>Song–Yuan Dynasty, Cizhou Ware White-Ground Black-Floral Dulu Vase</t>
  </si>
  <si>
    <t>宋-元 磁州窯白地黑花嘟嚕瓶</t>
  </si>
  <si>
    <t>Sui Dynasty, White Glazed Sarira Lidded Box</t>
  </si>
  <si>
    <t>隋 白釉舍利蓋盒</t>
  </si>
  <si>
    <t>Five Dynasties, Yue Ware Celadon Carved Flower Pierced-Belt Vase</t>
  </si>
  <si>
    <t>五代 越窯青磁刻花穿帶瓶</t>
  </si>
  <si>
    <t>Song Dynasty, Yaozhou Ware Celadon Glazed Lidded Jar</t>
  </si>
  <si>
    <t>宋 耀州窯青釉蓋罐</t>
  </si>
  <si>
    <t>Five Dynasties, Yaozhou Ware Flower-Shaped Washer</t>
  </si>
  <si>
    <t>五代 耀州窯花形洗</t>
  </si>
  <si>
    <t>Song Dynasty, Yaozhou Celadon Drum-Nail Pattern Lidded Box</t>
  </si>
  <si>
    <t>宋 耀州青磁鼔釘紋蓋盒</t>
  </si>
  <si>
    <t>Tang Dynasty, White Glazed Ewer</t>
  </si>
  <si>
    <t>唐 白釉壺</t>
  </si>
  <si>
    <t>Song Dynasty, White Glazed Melon-Shaped Lidded Box</t>
  </si>
  <si>
    <t>宋 白釉瓜形蓋盒</t>
  </si>
  <si>
    <t>Song Dynasty, Ding Ware White Glazed Sgraffito Lidded Jar</t>
  </si>
  <si>
    <t>宋 定窯白釉剔花蓋罐</t>
  </si>
  <si>
    <t>Northern Song Dynasty, White Glazed Floral-Rimmed Zun</t>
  </si>
  <si>
    <t>北宋 白釉花口尊</t>
  </si>
  <si>
    <t>Song Dynasty, White Glazed Flower Holder</t>
  </si>
  <si>
    <t>宋 白釉花插</t>
  </si>
  <si>
    <t>Song Dynasty, White Glazed Ring-Handled Cup</t>
  </si>
  <si>
    <t>宋 白釉環耳杯</t>
  </si>
  <si>
    <t>Song Dynasty, Celadon Lion-Shaped Brush Rest</t>
  </si>
  <si>
    <t>宋 青釉獅形筆架</t>
  </si>
  <si>
    <t>Yuan Dynasty, Cizhou Ware White Glazed Carved Pillow</t>
  </si>
  <si>
    <t>元 磁州窯白釉刻花枕</t>
  </si>
  <si>
    <t>Sui Dynasty, White Glazed Meiping</t>
  </si>
  <si>
    <t>隋 白釉梅瓶</t>
  </si>
  <si>
    <t>Song Dynasty, Oil-Spot Temmoku Bowl</t>
  </si>
  <si>
    <t>宋 油滴天目碗</t>
  </si>
  <si>
    <t>Song Dynasty, Oil-Spot Temmoku Small Tea Bowl</t>
  </si>
  <si>
    <t>宋 油滴天目小茶盞</t>
  </si>
  <si>
    <t>Song Dynasty, Oil-Spot Tea Bowl</t>
  </si>
  <si>
    <t>宋 油滴茶碗</t>
  </si>
  <si>
    <t>Yuan Dynasty, Black Glazed Tea Bowl</t>
  </si>
  <si>
    <t>元 黑釉茶碗</t>
  </si>
  <si>
    <t>Song Dynasty, Ding Ware Persimmon Glazed Cup Stand</t>
  </si>
  <si>
    <t>宋 定窯柿釉杯臺</t>
  </si>
  <si>
    <t>12th Century, Goryeo Celadon Bowl Stand</t>
  </si>
  <si>
    <t>十二世紀 高麗青磁盞托</t>
  </si>
  <si>
    <t>Goryeo Celadon Bowl Stand</t>
  </si>
  <si>
    <t>高麗青磁盞托</t>
  </si>
  <si>
    <t>Song Dynasty, Guan Ware Bowl Stand with Gilt Rim</t>
  </si>
  <si>
    <t>宋 官窯盞托包金口</t>
  </si>
  <si>
    <t>Song Dynasty, Ru Ware Lidded Box with Silver Inlay</t>
  </si>
  <si>
    <t>宋 銀象嵌汝窯蓋盒</t>
  </si>
  <si>
    <t>Song Dynasty, Guan Ware Censer with Gilt Rim</t>
  </si>
  <si>
    <t>宋 官窯香爐包金口</t>
  </si>
  <si>
    <t>Song Dynasty, Celadon Li-Type Censer</t>
  </si>
  <si>
    <t>宋 青磁鬲式爐</t>
  </si>
  <si>
    <t>Song Dynasty, Ge-Type Glazed Floral-Rimmed Washer</t>
  </si>
  <si>
    <t>宋 哥釉花口洗</t>
  </si>
  <si>
    <t>Ming Dynasty, Ge-Type Glazed Hexagonal Washer</t>
  </si>
  <si>
    <t>明 哥釉六方洗</t>
  </si>
  <si>
    <t>Jin Dynasty, Jun Ware Small Washer</t>
  </si>
  <si>
    <t>金 鈞窯小洗</t>
  </si>
  <si>
    <t>Song–Yuan Dynasty, Jun Ware Purple-Splashed Large Bowl</t>
  </si>
  <si>
    <t>宋-元 鈞窯紫斑大碗</t>
  </si>
  <si>
    <t>Jin Dynasty, Jun Ware Li-Type Censer</t>
  </si>
  <si>
    <t>金 鈞窯鬲式爐</t>
  </si>
  <si>
    <t>Song Dynasty, Henan Celadon Tripod Censer</t>
  </si>
  <si>
    <t>宋 河南青瓷三足爐</t>
  </si>
  <si>
    <t>Song Dynasty, Longquan Ware Celadon Conical Bowl</t>
  </si>
  <si>
    <t>宋 龍泉窯青磁斗笠盞</t>
  </si>
  <si>
    <t>Song Dynasty, Longquan Ware Celadon Drum-Nail Washer</t>
  </si>
  <si>
    <t>宋 龍泉窯青磁鼓釘洗</t>
  </si>
  <si>
    <t>Song Dynasty, Longquan Celadon Flower Vase</t>
  </si>
  <si>
    <t>宋 碪青磁花生</t>
  </si>
  <si>
    <t>Song Dynasty, White Glazed Floral-Rimmed Bowl</t>
  </si>
  <si>
    <t>宋 白釉花口碗</t>
  </si>
  <si>
    <t>Song Dynasty, White Glazed Double-Handled Ewer</t>
  </si>
  <si>
    <t>宋 白釉雙系壺</t>
  </si>
  <si>
    <t>Liao Dynasty, Ding Ware White Glazed Floral-Rimmed Plate</t>
  </si>
  <si>
    <t>遼 定窯白釉花口盤</t>
  </si>
  <si>
    <t>Song Dynasty, Ding Ware White Glazed Meiping</t>
  </si>
  <si>
    <t>宋 定窯白釉梅瓶</t>
  </si>
  <si>
    <t>Song Dynasty, White Glazed Linear Pattern Ewer</t>
  </si>
  <si>
    <t>宋 白釉線紋執壺</t>
  </si>
  <si>
    <t>Song Dynasty, White Glazed Three-Leaf Handled Ewer</t>
  </si>
  <si>
    <t>宋 白釉三葉提壺</t>
  </si>
  <si>
    <t>宋 白釉花口鉢</t>
  </si>
  <si>
    <t>Song Dynasty, Beige Glazed Censer</t>
  </si>
  <si>
    <t>宋 米黃釉香爐</t>
  </si>
  <si>
    <t>Ru-Guan Ware String-Pattern Censer</t>
  </si>
  <si>
    <t>汝官窯弦紋香爐</t>
  </si>
  <si>
    <t>Ming Dynasty, Celadon Lidded Censer with Hardwood Stand and Cover</t>
  </si>
  <si>
    <t>明 青磁蓋爐 唐木天地蓋付</t>
  </si>
  <si>
    <t>Song Dynasty, Qingbai Glazed Hexagonal Lidded Box</t>
  </si>
  <si>
    <t>宋 青白釉六方蓋盒</t>
  </si>
  <si>
    <t>Southern Song Dynasty, Qingbai Glazed Eight Trigrams Water Pot</t>
  </si>
  <si>
    <t>南宋 青白釉八卦紋水盂</t>
  </si>
  <si>
    <t>Song Dynasty, Qingbai Glazed Water Dropper</t>
  </si>
  <si>
    <t>宋 青白釉水滴</t>
  </si>
  <si>
    <t>Song Dynasty, Qingbai Glazed Inkstone</t>
  </si>
  <si>
    <t>宋 青白釉硯</t>
  </si>
  <si>
    <t>Song Dynasty, Qingbai Glazed Elephant Figurine</t>
  </si>
  <si>
    <t>宋 青白釉象形擺件</t>
  </si>
  <si>
    <t>Qingbai Ware Beast-Shaped Pillow</t>
  </si>
  <si>
    <t>青白瓷獸形枕</t>
  </si>
  <si>
    <t>Song Dynasty, Celadon Conical Bowl</t>
  </si>
  <si>
    <t>宋 青磁斗笠盞</t>
  </si>
  <si>
    <t>Ming Dynasty, Longquan Celadon Eight Trigrams Tripod Censer</t>
  </si>
  <si>
    <t>明 龍泉青磁八卦紋三足爐</t>
  </si>
  <si>
    <t>Ming Dynasty, Celadon Stem Cup</t>
  </si>
  <si>
    <t>明 青釉高足杯</t>
  </si>
  <si>
    <t>Ming Dynasty, Longquan Celadon Lidded Jar</t>
  </si>
  <si>
    <t>明 龍泉青磁蓋罐</t>
  </si>
  <si>
    <t>Ming Dynasty, Celadon Large Plate</t>
  </si>
  <si>
    <t>明 青磁大盤</t>
  </si>
  <si>
    <t>Longquan Celadon Carved Large Bowl</t>
  </si>
  <si>
    <t>龍泉青釉刻花大鉢</t>
  </si>
  <si>
    <t>Longquan Celadon Flanged Gu Vase</t>
  </si>
  <si>
    <t>龍泉青釉出戟觚</t>
  </si>
  <si>
    <t>Jizhou Ware Floral-Rimmed Vase (Pair)</t>
  </si>
  <si>
    <t>吉州窯花口瓶一對</t>
  </si>
  <si>
    <t>Qing Dynasty, Flambé Glazed Vase</t>
  </si>
  <si>
    <t>清 爐鈞釉花瓶</t>
  </si>
  <si>
    <t>Qianlong Period, Qing Dynasty, Famille Rose Floral Vase</t>
  </si>
  <si>
    <t>清乾隆 琺瑯彩花卉紋瓶</t>
  </si>
  <si>
    <t>Wanli Period, Ming Dynasty, Iron-Red Ground Green Glazed Vase</t>
  </si>
  <si>
    <t>大明萬曆礬紅地綠釉瓶</t>
  </si>
  <si>
    <t>Blue-and-White Floral Lidded Jar</t>
  </si>
  <si>
    <t>青花花卉紋蓋罐</t>
  </si>
  <si>
    <t>Ming Dynasty, Blue-and-White Zun-Form Vase</t>
  </si>
  <si>
    <t>明 青花磁尊式花瓶</t>
  </si>
  <si>
    <t>Kangxi Period, Qing Dynasty, Blue-and-White Landscape Pavilion Vase</t>
  </si>
  <si>
    <t>清康熙 青花山水樓閣紋花瓶</t>
  </si>
  <si>
    <t>Qing Dynasty, Blue-and-White Mythical Beast Zun</t>
  </si>
  <si>
    <t>清 青花瑞獸紋尊</t>
  </si>
  <si>
    <t>Qing Dynasty, Famille Rose Nine-Peach Tianqiu Vase</t>
  </si>
  <si>
    <t>清 粉彩九桃天球瓶</t>
  </si>
  <si>
    <t>Blue Glazed Hexagonal Double-Handled Vase</t>
  </si>
  <si>
    <t>藍釉六方雙耳瓶</t>
  </si>
  <si>
    <t>Blue Glazed Flower Pot</t>
  </si>
  <si>
    <t>藍釉花盆</t>
  </si>
  <si>
    <t>Yongzheng Period, Qing Dynasty, Fenqing Glazed Vase</t>
  </si>
  <si>
    <t>大清雍正年製 粉青釉瓶</t>
  </si>
  <si>
    <t>16th Century, Wood Carved Inlaid Standing Buddha</t>
  </si>
  <si>
    <t>十六世紀 木雕象嵌仏立像</t>
  </si>
  <si>
    <t>Song Dynasty, Large Wood Carved Polychrome Guanyin in Royal Ease</t>
  </si>
  <si>
    <t>宋 巨大木雕加彩自在觀音像</t>
  </si>
  <si>
    <t>Wood Carved Buddha Figure with Stand (Set)</t>
  </si>
  <si>
    <t>木彫仏像 臺付一組</t>
  </si>
  <si>
    <t>Tang Dynasty, Gilt Bronze Buddha</t>
  </si>
  <si>
    <t>唐代 青銅鎏金佛像</t>
  </si>
  <si>
    <t>Ming Dynasty, Iron Guan Gong Figure</t>
  </si>
  <si>
    <t>明 鉄製關公像</t>
  </si>
  <si>
    <t>Tang Dynasty, White Jade Flying Apsara</t>
  </si>
  <si>
    <t>唐代 漢白玉飛天</t>
  </si>
  <si>
    <t>Tang Dynasty, White Jade Carved Lion</t>
  </si>
  <si>
    <t>唐 白玉雕獅子</t>
  </si>
  <si>
    <t>Northern and Southern Dynasties, White Jade Carved Lion</t>
  </si>
  <si>
    <t>南北朝 漢白玉雕獅子</t>
  </si>
  <si>
    <t>本件漢白玉獅子以圓雕為之，蹲坐於方形基座之上，前足按壓繡球，昂首挺胸，目圓睜，口微張，獠牙外露，威嚴莊重。鬃毛以卷雲紋雕刻，層層疊疊，細密有致；身軀肌肉飽滿，線條流暢，既具寫實之準確，又含誇張之氣勢，展現出南北朝石雕「雄渾剛健」之典型風貌。
觀其工藝，此件採用整塊漢白玉雕刻而成，石材潔白溫潤，曆千五百餘年而色澤沉穩，局部沁色斑駁，更添古樸蒼桑之韻。雕刻技藝精湛，刀法洗練，鬃毛之卷雲紋、身軀之肌肉線條、基座之幾何紋，無不精細入微。獅子胸前懸鈴，鈴鐸清晰可辨，既為裝飾，又寓「警世醒人」之意。</t>
  </si>
  <si>
    <t>Warring States Period, Silver Horse Fittings (Set of Two)</t>
  </si>
  <si>
    <t>戰國 銀製馬具二點一組</t>
  </si>
  <si>
    <t>Ordos Culture, Silver Ornaments (Set of Five)</t>
  </si>
  <si>
    <t>鄂爾多斯文化 銀飾五點一組</t>
  </si>
  <si>
    <t>Tang Dynasty, Silver Gilt Phoenix and Intertwined Floral Mallow-Rimmed Plate</t>
  </si>
  <si>
    <t>唐 銀鎏金鳳鳥纏枝花卉紋葵口盤</t>
  </si>
  <si>
    <t>Tang Dynasty, Silver Cup</t>
  </si>
  <si>
    <t>唐 銀盃</t>
  </si>
  <si>
    <t>Tang Dynasty, Gold Dragon-Fish Earrings</t>
  </si>
  <si>
    <t>唐 金製魚龍耳墜</t>
  </si>
  <si>
    <t>Tang Dynasty, Gilt Bronze Lion-Faced Guardian Figure</t>
  </si>
  <si>
    <t>唐 銅鎏金獅面力士像</t>
  </si>
  <si>
    <t>Tang Dynasty, Gilt Bronze Lion</t>
  </si>
  <si>
    <t>唐 銅鎏金獅子</t>
  </si>
  <si>
    <t>Tang Dynasty, Gilt Bronze Incense Bottle</t>
  </si>
  <si>
    <t>唐 銅鎏金香瓶</t>
  </si>
  <si>
    <t>Han Dynasty, Gilt Bronze Boshan Censer</t>
  </si>
  <si>
    <t>漢 銅鎏金博山爐</t>
  </si>
  <si>
    <t>Han Dynasty, Bronze Ox</t>
  </si>
  <si>
    <t>漢 青銅牛</t>
  </si>
  <si>
    <t>Warring States Period, Bronze Chariot and Horse Fittings</t>
  </si>
  <si>
    <t>戰國 青銅車馬具</t>
  </si>
  <si>
    <t>Warring States Period, Bronze Gold and Silver Inlaid Ring (Pair)</t>
  </si>
  <si>
    <t>戰國 青銅錯金銀環一對</t>
  </si>
  <si>
    <t>Han Dynasty, Silver Double-Bird Lidded Box</t>
  </si>
  <si>
    <t>漢 銀雙鳥蓋盒</t>
  </si>
  <si>
    <t>Han Dynasty, Bronze Mat Weight</t>
  </si>
  <si>
    <t>漢 青銅席鎮</t>
  </si>
  <si>
    <t>7th–8th Century, Ancient Bronze Floral Purification Vase</t>
  </si>
  <si>
    <t>七-八世紀 古銅花草文淨瓶</t>
  </si>
  <si>
    <t>Late Shang Dynasty, Bronze Jue Cup</t>
  </si>
  <si>
    <t>商代晚期 青銅爵杯</t>
  </si>
  <si>
    <t>本件爵造型挺拔修長，流口尖長上翹，尾部外侈，雙柱高聳，三足微撇，線條流暢優雅，比例勻稱和諧。器身飾饕餮紋，以雲雷紋為地，繁縟精細，神秘莊嚴。饕餮目圓睜，角後仰，口微張，威嚴獰厲，為商代青銅器最具代表性之紋飾，象徵神權與王權之結合，寓意「威震四方」、「辟邪納福」。紋飾以淺浮雕與陰線刻相結合，層次豐富，立體感強，技藝精湛，天衣無縫。</t>
  </si>
  <si>
    <t>Early Shang Dynasty, Flat-Bottom Jue Cup</t>
  </si>
  <si>
    <t>商代早期 平底爵杯</t>
  </si>
  <si>
    <t>Shang Dynasty, Bronze Jue Cup</t>
  </si>
  <si>
    <t>商代 青銅爵杯</t>
  </si>
  <si>
    <t>Warring States Period, Bronze Gold and Silver Inlaid Chariot and Horse Fittings</t>
  </si>
  <si>
    <t>戰國 青銅錯金銀車馬具</t>
  </si>
  <si>
    <t>Qin Dynasty, Bronze Jiaodou</t>
  </si>
  <si>
    <t>秦 青銅鐎鬥</t>
  </si>
  <si>
    <t>Warring States Period, Bronze Double-Dragon Ornament</t>
  </si>
  <si>
    <t>戰國 青銅雙龍擺件</t>
  </si>
  <si>
    <t>擺件以雙龍為形，兩龍昂首對視，龍身修長婉轉，呈S形曲線，龍首雕刻精細，目圓睜，角後仰，口微張，威嚴莊重；龍身以淺浮雕鱗紋裝飾，層層疊疊，細密有致；龍足前伸，爪牙鋒利，穩立於底座之上。雙龍之間以圓環相連，形成對稱之美，既具獨立之姿，又成和諧之整體，展現出戰國青銅器「奇詭華麗」之典型風貌。
觀其工藝，此件採用分鑄法與失蠟法相結合，雙龍分別鑄造後再以圓環連接。銅質精良，曆二千餘年而色澤沉穩，綠鏽斑駁，更添古樸蒼桑之韻。底座以後配紅木為之，穩重典雅，與青銅之古拙相得益彰。</t>
  </si>
  <si>
    <t>Shang Dynasty, Bronze Gu Vase</t>
  </si>
  <si>
    <t>商代 青銅花觚</t>
  </si>
  <si>
    <t>花觚為商周時期重要酒器與禮器，多用於祭祀宴饗，象徵主人之尊貴身分與崇高地位。本件花觚造型挺拔修長，口部呈喇叭狀外撇，腰部收束，圈足外侈，線條流暢優雅，比例勻稱和諧。觀其紋飾，頸部飾蕉葉紋，內填饕餮紋，葉脈清晰，層次分明；腰部與圈足飾獸面紋與夔龍紋，以雲雷紋為地，繁縟精細，神秘莊嚴。饕餮紋目圓睜，角後仰，口微張，威嚴獰厲，為商代青銅器最具代表性之紋飾，象徵神權與王權之結合，寓意「威震四方」、「辟邪納福」。
銅質精良，曆三千餘年而色澤沉穩，綠鏽斑駁，紅斑點點，更添古樸蒼桑之韻。</t>
  </si>
  <si>
    <t>Early Shang Dynasty, Bronze Cloud-Dragon Pattern Ding</t>
  </si>
  <si>
    <t>商早期 青銅雲龍紋鼎</t>
  </si>
  <si>
    <t>Spring and Autumn Period, Bronze Chi-Dragon Pattern Tripod Ding</t>
  </si>
  <si>
    <t>春秋時期 青銅螭龍紋三足鼎</t>
  </si>
  <si>
    <t>Shang Dynasty, Bronze He Pot</t>
  </si>
  <si>
    <t>商代 青銅盉壺</t>
  </si>
  <si>
    <t>本件盉壺造型渾圓飽滿，壺身呈鼓腹狀，下承四足，前設長流，後置龍首形鋬，壺蓋隆起，頂設環形捉手，與壺身渾然一體。器身飾夔龍紋與幾何紋帶，以雲雷紋為地，繁縟精細，神秘莊嚴。夔龍紋蜿蜒流動，目圓睜，角後仰，威嚴獰厲，為商代青銅器最具代表性之紋飾，象徵神權與王權之結合，寓意「威震四方」、「辟邪納福」。紋飾以淺浮雕與陰線刻相結合，層次豐富，立體感強，技藝精湛，天衣無縫。</t>
  </si>
  <si>
    <t>Warring States Period, Bronze He Pot</t>
  </si>
  <si>
    <t>戰國 青銅盉壺</t>
  </si>
  <si>
    <t>Warring States Period, Bronze Chi-Dragon Pattern Lidded Ding</t>
  </si>
  <si>
    <t>戰國 青銅螭龍紋蓋鼎</t>
  </si>
  <si>
    <t>Late Shang Dynasty, Bronze Ding</t>
  </si>
  <si>
    <t>商代晚期 青銅鼎</t>
  </si>
  <si>
    <t>Late Shang Dynasty, Bronze Beast-Mask Pattern Ding</t>
  </si>
  <si>
    <t>商晚期 青銅獸面紋鼎</t>
  </si>
  <si>
    <t>Shang Dynasty, Bronze Handled Ewer</t>
  </si>
  <si>
    <t>商代 青銅提梁壺</t>
  </si>
  <si>
    <t>本件提梁壺造型渾圓飽滿，壺身呈鼓腹狀，圈足外侈，線條流暢優雅，比例勻稱和諧。壺蓋隆起，頂設圓形捉手，與壺身渾然一體；提梁以弓形為之，兩端以獸首銜接，獸首雕刻精細，目圓睜，角後仰，威嚴莊重，既具實用之便，又添裝飾之美。
觀其紋飾，頸部飾一圈饕餮紋帶，以雲雷紋為地，繁縟精細，神秘莊嚴；肩部與圈足飾幾何紋帶，層次分明，簡潔大方。饕餮紋目圓睜，角後仰，口微張，威嚴獰厲，為商代青銅器最具代表性之紋飾，象徵神權與王權之結合，寓意「威震四方」、「辟邪納福」。</t>
  </si>
  <si>
    <t>Western Zhou Dynasty, Bronze Flanged Beast-Mask Pattern Zun</t>
  </si>
  <si>
    <t>西周 青銅出戟獸面文尊</t>
  </si>
  <si>
    <t>Ming Dynasty, Bronze Handled You</t>
  </si>
  <si>
    <t>明 青銅提梁卣</t>
  </si>
  <si>
    <t>Spring and Autumn–Warring States Period, Bronze Boss-Pattern Tripod Censer</t>
  </si>
  <si>
    <t>春秋戰國 青銅乳釘紋三足爐</t>
  </si>
  <si>
    <t>Warring States Period, Bronze Gold-Inlaid Ding</t>
  </si>
  <si>
    <t>戰國 青銅錯金鼎</t>
  </si>
  <si>
    <t>Tang Dynasty, Bronze Mirror with Eight-Lobed Double-Phoenix and Auspicious Beast Pattern</t>
  </si>
  <si>
    <t>唐 尖八角雙鳳瑞獸紋銅鏡</t>
  </si>
  <si>
    <t>Warring States Period, Bronze Mirror</t>
  </si>
  <si>
    <t>戰國 青銅鏡</t>
  </si>
  <si>
    <t>Tang Dynasty, Bronze Octagonal Mirror</t>
  </si>
  <si>
    <t>唐 青銅八棱鏡</t>
  </si>
  <si>
    <t>Tang Dynasty, Bronze Double-Phoenix Pattern Square Mirror</t>
  </si>
  <si>
    <t>唐 青銅雙鳳紋方鏡</t>
  </si>
  <si>
    <t>鳳形體大，滿鋪鏡背，鏡子除雙鳳外無其他點綴紋飾，主題鮮糊塗出。雙鳳作首尾相接環繞形態，造型似剪紙圖案，雙翅及尾部都刻畫的細緻華麗。特別是尾羽用誇張變形手法，有的如同五根長長的細藤曲曲彎彎。雙鳳是陽紋線條刻劃，有種淺浮雕的效果。可以說這件雙鳳紋鏡是宋代銅鏡紋飾中最具時代氣息的佳作。</t>
  </si>
  <si>
    <t>Tang Dynasty, Bronze Silver-Inlaid Sea Beast and Grape Mirror</t>
  </si>
  <si>
    <t>唐 青銅嵌銀海獸葡萄鏡</t>
  </si>
  <si>
    <t>此唐代青銅嵌銀海獸葡萄鏡，葵花形，十二曲緣，中央覆蓮銀鈕。鏡背飾纏枝葡萄紋與數只海獸，佈局繁複，工藝精湛。鏡體小巧精緻，通體綠鏽厚重，造型規整，紋飾生動，展現盛唐金工藝術的高超水準與中西融合的審美特色。</t>
  </si>
  <si>
    <t>Bronze Mirrors (Set of Three)</t>
  </si>
  <si>
    <t>銅鏡三點一組</t>
  </si>
  <si>
    <t>Han Dynasty, Bronze Chariot Post Cap (Pair)</t>
  </si>
  <si>
    <t>漢代 青銅車柱頭一對</t>
  </si>
  <si>
    <t>Warring States Period, Bronze Chariot Fittings (Set of Two)</t>
  </si>
  <si>
    <t>戰國 青銅車馬器兩點一組</t>
  </si>
  <si>
    <t>Western Zhou Dynasty, Bronze Double-Phoenix Horse Fittings</t>
  </si>
  <si>
    <t>西周 青銅雙鳳馬具</t>
  </si>
  <si>
    <t>整件器物採用青銅鑄造工藝，由雙鳳造型與連接部件構成主體結構。雙鳳部分展現出靈動的曲線與羽翼紋飾，形態生動且富有動感。器物背面設有插環，用於固定插入的木質或其他材質的配件。充分體現了西周時期青銅鑄造工藝的高超水準和審美追求。</t>
  </si>
  <si>
    <t>Spring and Autumn Period, Bronze Beast-Mask Pattern Belt Buckle (Pair)</t>
  </si>
  <si>
    <t>春秋時期 青銅獸面紋帶扣一對</t>
  </si>
  <si>
    <t>帶扣主體結構由兩只獸面圖案組成，獸面造型飽滿，佈滿細密的圓形凸起紋飾，展現出濃厚的裝飾風格。獸面雙眼圓瞪，面部輪廓分明，鼻部與嘴部特徵通過細緻的二次打磨得到強化，顯示出鮮明的表情和立體感。帶扣背面帶有穿孔結構，便於固定於皮帶之上。器物表面保留了部分範鑄痕跡，細節處理體現出春秋時期青銅鑄造工藝的高超水準，既具實用功能，又富有審美價值，充分反映了當時青銅工藝的成熟與藝術表現力。</t>
  </si>
  <si>
    <t>Western Zhou Dynasty, Bronze Dragon-Shaped Horse Ornament (Pair)</t>
  </si>
  <si>
    <t>西周 青銅龍形馬標一對</t>
  </si>
  <si>
    <t>整件器物採用青銅鑄造工藝，由龍形紋飾與圓環連接部件構成主體結構。龍首部分具有張口吐舌、眼睛凸起及鱗片紋理等神獸特徵，器體兩側帶有環形提手，便於固定或懸掛使用。器物表面保留有天然銅綠及部分鑄造紋痕，細節部分經過精細打磨和雕刻，增強了龍形的立體感與動感，充分展現了西周時期青銅鑄造的高超工藝水準與獨特審美風格。</t>
  </si>
  <si>
    <t>Warring States Period, Bronze Gold-Inlaid Belt Hook</t>
  </si>
  <si>
    <t>戰國 青銅錯金帶鉤</t>
  </si>
  <si>
    <t>本件帶鉤造型獨特，鉤首以獸首為之，目圓睜，角後仰，威嚴莊重；鉤身以龍形為之，蜿蜒流動，層次分明；鉤尾以鳳尾為之，飄逸靈動，與龍首相呼應。全器以錯金工藝裝飾，金絲鑲嵌於青銅之上，形成饕餮紋、雲雷紋與幾何紋之華美圖案，金光燦爛，與青銅之沉穩形成強烈對比，展現出戰國時期「錯金銀」工藝之絕詣。
觀其工藝，此件採用鑄造與錯金相結合之法，先以失蠟法鑄造帶鉤之形，再以金絲嵌入預留之凹槽，最後打磨平整，天衣無縫。金絲粗細均勻，走線流暢，紋飾繁縟精細，立體感強。</t>
  </si>
  <si>
    <t>Warring States Period, Bronze Phoenix-Head Qin Knob</t>
  </si>
  <si>
    <t>戰國 青銅鳳首琴鈕</t>
  </si>
  <si>
    <t>Warring States Period, Bronze Gold and Silver Inlaid Belt Hook</t>
  </si>
  <si>
    <t>戰國 青銅錯金銀帶鉤</t>
  </si>
  <si>
    <t>Warring States Period, Bronze Qin Knob</t>
  </si>
  <si>
    <t>戰國 青銅琴鈕</t>
  </si>
  <si>
    <t>此戰國青銅琴鈕通體修長挺拔，鈕首作三叉卷雲狀，曲線柔和流暢，具戰國時期典型的裝飾風格。鈕體由上至下漸收，線條自然過渡，端部略呈錐形，便於嵌入琴體。器表佈滿綠鏽，斑駁自然，銅質緻密，溫潤古樸。雖爲小器，然形制規整，工藝精巧，寓實用與美觀於一體，體現戰國時期禮樂用器中對細節與形式的高度講究。</t>
  </si>
  <si>
    <t>Warring States Period, Silver-Inlaid Belt Hook</t>
  </si>
  <si>
    <t>戰國 錯銀帶鉤</t>
  </si>
  <si>
    <t>Bronze Beast Knob</t>
  </si>
  <si>
    <t>青銅獸鈕</t>
  </si>
  <si>
    <t>Warring States Period, Bronze Eagle Staff Finial</t>
  </si>
  <si>
    <t>戰國 青銅鷹杖首</t>
  </si>
  <si>
    <t>整件器物採用青銅鑄造工藝，由鷹首造型與連接部件構成主體結構。鷹首部分具有圓瞪雙目、尖銳勾喙等猛禽特徵，銎部兩側帶有釘孔，用於固定插入的木質杖杆。器物表面殘留範鑄痕跡，眼喙等細部特徵通過二次加工強化表現力，展現了春秋戰國時期青銅鑄造的工藝水準。</t>
  </si>
  <si>
    <t>Han Dynasty, Bronze Horse Figurine</t>
  </si>
  <si>
    <t>漢 青銅馬置物</t>
  </si>
  <si>
    <t>此漢代青銅馬通體鑄造，造型簡練古拙，馬首上昂，雙耳直立，雙目圓睜，口出鬍鬚，神情警覺生動。鬃毛上揚，脊背平直，四肢粗壯，蹄部結實，尾卷上翹，形體緊湊有力。全身佈滿綠鏽與斑駁銹蝕，銅質溫潤古穆，富歲月之痕。雖體量小巧，然氣勢不減，線條流暢，神韻生動，體現漢代青銅小型動物鑄造之高超工藝與寫意審美。</t>
  </si>
  <si>
    <t>Warring States Period, Bird-Shaped Staff Finial</t>
  </si>
  <si>
    <t>戰國 鳥形杖首</t>
  </si>
  <si>
    <t>4th–5th Century, Gandhara Buddha Pillar Relief</t>
  </si>
  <si>
    <t>四-五世紀 犍陀羅仏柱浮雕</t>
  </si>
  <si>
    <t>2nd–3rd Century, Gandhara Buddha Head</t>
  </si>
  <si>
    <t>二-三世紀 犍陀羅仏陀頭部造像</t>
  </si>
  <si>
    <t>2nd–3rd Century, Gandhara Bodhisattva Seated Figure</t>
  </si>
  <si>
    <t>二-三世紀 犍陀羅菩薩坐像</t>
  </si>
  <si>
    <t>3rd–4th Century, Gandhara Buddha Worship Relief (Schist)</t>
  </si>
  <si>
    <t>三-四世紀 犍陀羅仏陀禮拜浮雕片岩</t>
  </si>
  <si>
    <t>3rd–4th Century, Gandhara Buddha Head</t>
  </si>
  <si>
    <t>三-四世紀 犍陀羅仏陀頭部造像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</si>
</sst>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_);\(#,##0\)"/>
  </numFmts>
  <fonts count="31">
    <font>
      <sz val="11"/>
      <color indexed="8"/>
      <name val="等线"/>
      <charset val="134"/>
      <scheme val="minor"/>
    </font>
    <font>
      <b/>
      <sz val="9"/>
      <name val="Calibri"/>
      <charset val="134"/>
    </font>
    <font>
      <sz val="16"/>
      <color theme="1"/>
      <name val="等线"/>
      <charset val="134"/>
      <scheme val="minor"/>
    </font>
    <font>
      <sz val="16"/>
      <color theme="1"/>
      <name val="宋体"/>
      <charset val="134"/>
    </font>
    <font>
      <sz val="16"/>
      <color indexed="8"/>
      <name val="等线 Light"/>
      <charset val="134"/>
      <scheme val="major"/>
    </font>
    <font>
      <sz val="16"/>
      <color rgb="FF000000"/>
      <name val="等线 Light"/>
      <charset val="134"/>
      <scheme val="major"/>
    </font>
    <font>
      <sz val="16"/>
      <name val="等线"/>
      <charset val="134"/>
      <scheme val="minor"/>
    </font>
    <font>
      <sz val="16"/>
      <color rgb="FFFF0000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i/>
      <sz val="12"/>
      <color indexed="8"/>
      <name val="Segoe UI"/>
      <charset val="134"/>
    </font>
    <font>
      <sz val="12"/>
      <color indexed="8"/>
      <name val="Segoe UI"/>
      <charset val="134"/>
    </font>
    <font>
      <i/>
      <sz val="12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6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20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0" fillId="0" borderId="0" xfId="0" applyAlignment="1">
      <alignment wrapText="1"/>
    </xf>
    <xf numFmtId="176" fontId="2" fillId="0" borderId="1" xfId="0" applyNumberFormat="1" applyFont="1" applyFill="1" applyBorder="1" applyAlignment="1">
      <alignment horizontal="center" vertical="center" wrapText="1"/>
    </xf>
    <xf numFmtId="176" fontId="2" fillId="2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76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 applyProtection="1">
      <alignment horizontal="left" vertical="center" wrapText="1"/>
    </xf>
    <xf numFmtId="0" fontId="3" fillId="0" borderId="1" xfId="0" applyFont="1" applyFill="1" applyBorder="1" applyAlignment="1">
      <alignment vertical="center" wrapText="1"/>
    </xf>
    <xf numFmtId="49" fontId="4" fillId="0" borderId="2" xfId="0" applyNumberFormat="1" applyFont="1" applyFill="1" applyBorder="1" applyAlignment="1">
      <alignment vertical="center"/>
    </xf>
    <xf numFmtId="49" fontId="5" fillId="0" borderId="2" xfId="0" applyNumberFormat="1" applyFont="1" applyFill="1" applyBorder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M321"/>
  <sheetViews>
    <sheetView tabSelected="1" topLeftCell="N1" workbookViewId="0">
      <pane ySplit="1" topLeftCell="A305" activePane="bottomLeft" state="frozen"/>
      <selection/>
      <selection pane="bottomLeft" activeCell="V321" sqref="V321"/>
    </sheetView>
  </sheetViews>
  <sheetFormatPr defaultColWidth="9" defaultRowHeight="16.8"/>
  <cols>
    <col min="1" max="1" width="11.5982142857143" customWidth="1"/>
    <col min="2" max="2" width="24.2678571428571" customWidth="1"/>
    <col min="3" max="3" width="14.7321428571429" customWidth="1"/>
    <col min="4" max="4" width="12.7321428571429" customWidth="1"/>
    <col min="5" max="7" width="13.7321428571429" customWidth="1"/>
    <col min="8" max="8" width="15.8660714285714" customWidth="1"/>
    <col min="9" max="10" width="31.5982142857143" customWidth="1"/>
    <col min="11" max="11" width="16.8660714285714" customWidth="1"/>
    <col min="12" max="12" width="18" customWidth="1"/>
    <col min="13" max="13" width="26.4017857142857" customWidth="1"/>
    <col min="14" max="14" width="19" customWidth="1"/>
    <col min="15" max="16" width="31.5982142857143" customWidth="1"/>
    <col min="17" max="17" width="19" customWidth="1"/>
    <col min="18" max="18" width="20" customWidth="1"/>
    <col min="19" max="19" width="28.4017857142857" customWidth="1"/>
    <col min="20" max="20" width="21.1339285714286" customWidth="1"/>
    <col min="21" max="21" width="11.5982142857143" customWidth="1"/>
    <col min="22" max="22" width="8.03571428571429" customWidth="1"/>
    <col min="23" max="23" width="8.40178571428571" customWidth="1"/>
    <col min="24" max="24" width="7.40178571428571" customWidth="1"/>
    <col min="25" max="25" width="16.8660714285714" customWidth="1"/>
    <col min="26" max="26" width="18" customWidth="1"/>
    <col min="27" max="27" width="12.7321428571429" customWidth="1"/>
    <col min="28" max="28" width="8.40178571428571" customWidth="1"/>
    <col min="29" max="29" width="12.7321428571429" customWidth="1"/>
    <col min="30" max="31" width="6.26785714285714" customWidth="1"/>
    <col min="32" max="32" width="10.5982142857143" customWidth="1"/>
    <col min="33" max="34" width="14.7321428571429" customWidth="1"/>
    <col min="35" max="35" width="23.1339285714286" customWidth="1"/>
    <col min="36" max="36" width="19" customWidth="1"/>
    <col min="37" max="37" width="10.5982142857143" customWidth="1"/>
    <col min="38" max="38" width="11.5982142857143" customWidth="1"/>
    <col min="39" max="39" width="12.7321428571429" customWidth="1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</row>
    <row r="2" ht="15" customHeight="1" spans="1:39">
      <c r="A2" s="2">
        <v>101</v>
      </c>
      <c r="B2" s="3" t="s">
        <v>39</v>
      </c>
      <c r="C2" s="3"/>
      <c r="D2" s="4">
        <v>50000</v>
      </c>
      <c r="E2" s="3" t="s">
        <v>39</v>
      </c>
      <c r="F2" s="3" t="s">
        <v>39</v>
      </c>
      <c r="G2" s="3" t="s">
        <v>39</v>
      </c>
      <c r="H2" s="3">
        <f>D2*1.208</f>
        <v>60400</v>
      </c>
      <c r="I2" s="8" t="s">
        <v>40</v>
      </c>
      <c r="J2" s="3"/>
      <c r="K2" s="3" t="s">
        <v>39</v>
      </c>
      <c r="L2" s="3" t="s">
        <v>39</v>
      </c>
      <c r="M2" s="3" t="s">
        <v>39</v>
      </c>
      <c r="N2" s="3"/>
      <c r="O2" s="8" t="s">
        <v>41</v>
      </c>
      <c r="P2" s="2"/>
      <c r="Q2" s="3" t="s">
        <v>39</v>
      </c>
      <c r="R2" s="3" t="s">
        <v>39</v>
      </c>
      <c r="S2" s="3" t="s">
        <v>39</v>
      </c>
      <c r="T2" s="3"/>
      <c r="U2" s="3" t="s">
        <v>39</v>
      </c>
      <c r="V2" s="9">
        <v>34.4</v>
      </c>
      <c r="W2" s="3">
        <v>137.5</v>
      </c>
      <c r="Y2" s="3" t="s">
        <v>39</v>
      </c>
      <c r="Z2" s="3" t="s">
        <v>39</v>
      </c>
      <c r="AA2" s="3" t="s">
        <v>42</v>
      </c>
      <c r="AB2" s="3" t="s">
        <v>39</v>
      </c>
      <c r="AC2" s="3" t="s">
        <v>43</v>
      </c>
      <c r="AD2" s="3" t="s">
        <v>39</v>
      </c>
      <c r="AE2" s="3" t="s">
        <v>39</v>
      </c>
      <c r="AF2" s="3" t="s">
        <v>39</v>
      </c>
      <c r="AG2" s="3" t="s">
        <v>44</v>
      </c>
      <c r="AH2" s="3" t="s">
        <v>44</v>
      </c>
      <c r="AI2" s="3" t="s">
        <v>44</v>
      </c>
      <c r="AJ2" s="3" t="s">
        <v>44</v>
      </c>
      <c r="AK2" s="3" t="s">
        <v>39</v>
      </c>
      <c r="AL2" s="3" t="s">
        <v>39</v>
      </c>
      <c r="AM2" s="3" t="s">
        <v>39</v>
      </c>
    </row>
    <row r="3" ht="15" customHeight="1" spans="1:23">
      <c r="A3" s="2">
        <v>102</v>
      </c>
      <c r="D3" s="5">
        <v>120000</v>
      </c>
      <c r="H3" s="3">
        <f t="shared" ref="H3:H66" si="0">D3*1.208</f>
        <v>144960</v>
      </c>
      <c r="I3" s="8" t="s">
        <v>45</v>
      </c>
      <c r="O3" s="9" t="s">
        <v>46</v>
      </c>
      <c r="P3" s="2" t="s">
        <v>47</v>
      </c>
      <c r="V3" s="9">
        <v>70.5</v>
      </c>
      <c r="W3">
        <v>136.2</v>
      </c>
    </row>
    <row r="4" ht="70" spans="1:23">
      <c r="A4" s="2">
        <v>103</v>
      </c>
      <c r="D4" s="4">
        <v>50000</v>
      </c>
      <c r="H4" s="3">
        <f t="shared" si="0"/>
        <v>60400</v>
      </c>
      <c r="I4" s="8" t="s">
        <v>48</v>
      </c>
      <c r="O4" s="8" t="s">
        <v>49</v>
      </c>
      <c r="P4" s="2"/>
      <c r="V4" s="9">
        <v>36.5</v>
      </c>
      <c r="W4">
        <v>86</v>
      </c>
    </row>
    <row r="5" ht="409.5" spans="1:23">
      <c r="A5" s="2">
        <v>104</v>
      </c>
      <c r="D5" s="4">
        <v>100000</v>
      </c>
      <c r="H5" s="3">
        <f t="shared" si="0"/>
        <v>120800</v>
      </c>
      <c r="I5" s="8" t="s">
        <v>50</v>
      </c>
      <c r="O5" s="8" t="s">
        <v>51</v>
      </c>
      <c r="P5" s="2" t="s">
        <v>52</v>
      </c>
      <c r="V5" s="9">
        <v>29.7</v>
      </c>
      <c r="W5">
        <v>63</v>
      </c>
    </row>
    <row r="6" ht="409.5" spans="1:23">
      <c r="A6" s="2">
        <v>105</v>
      </c>
      <c r="D6" s="4">
        <v>100000</v>
      </c>
      <c r="H6" s="3">
        <f t="shared" si="0"/>
        <v>120800</v>
      </c>
      <c r="I6" s="8" t="s">
        <v>53</v>
      </c>
      <c r="O6" s="8" t="s">
        <v>54</v>
      </c>
      <c r="P6" s="2" t="s">
        <v>55</v>
      </c>
      <c r="V6" s="9">
        <v>32</v>
      </c>
      <c r="W6">
        <v>134</v>
      </c>
    </row>
    <row r="7" ht="409.5" spans="1:23">
      <c r="A7" s="2">
        <v>106</v>
      </c>
      <c r="D7" s="5">
        <v>300000</v>
      </c>
      <c r="H7" s="3">
        <f t="shared" si="0"/>
        <v>362400</v>
      </c>
      <c r="I7" s="8" t="s">
        <v>56</v>
      </c>
      <c r="O7" s="8" t="s">
        <v>57</v>
      </c>
      <c r="P7" s="2" t="s">
        <v>58</v>
      </c>
      <c r="V7" s="9">
        <v>39.5</v>
      </c>
      <c r="W7">
        <v>131.5</v>
      </c>
    </row>
    <row r="8" ht="409.5" spans="1:23">
      <c r="A8" s="2">
        <v>107</v>
      </c>
      <c r="D8" s="4">
        <v>150000</v>
      </c>
      <c r="H8" s="3">
        <f t="shared" si="0"/>
        <v>181200</v>
      </c>
      <c r="I8" s="8" t="s">
        <v>59</v>
      </c>
      <c r="O8" s="8" t="s">
        <v>60</v>
      </c>
      <c r="P8" s="2" t="s">
        <v>61</v>
      </c>
      <c r="V8" s="9">
        <v>49</v>
      </c>
      <c r="W8">
        <v>153</v>
      </c>
    </row>
    <row r="9" ht="409.5" spans="1:23">
      <c r="A9" s="2">
        <v>108</v>
      </c>
      <c r="D9" s="4">
        <v>200000</v>
      </c>
      <c r="H9" s="3">
        <f t="shared" si="0"/>
        <v>241600</v>
      </c>
      <c r="I9" s="8" t="s">
        <v>62</v>
      </c>
      <c r="O9" s="8" t="s">
        <v>63</v>
      </c>
      <c r="P9" s="2" t="s">
        <v>64</v>
      </c>
      <c r="V9" s="9">
        <v>25.8</v>
      </c>
      <c r="W9">
        <v>308</v>
      </c>
    </row>
    <row r="10" ht="409.5" spans="1:23">
      <c r="A10" s="2">
        <v>109</v>
      </c>
      <c r="D10" s="5">
        <v>100000</v>
      </c>
      <c r="H10" s="3">
        <f t="shared" si="0"/>
        <v>120800</v>
      </c>
      <c r="I10" s="8" t="s">
        <v>65</v>
      </c>
      <c r="O10" s="9" t="s">
        <v>66</v>
      </c>
      <c r="P10" s="10" t="s">
        <v>67</v>
      </c>
      <c r="V10" s="9">
        <v>36.8</v>
      </c>
      <c r="W10">
        <v>91</v>
      </c>
    </row>
    <row r="11" ht="409.5" spans="1:23">
      <c r="A11" s="2">
        <v>110</v>
      </c>
      <c r="D11" s="5">
        <v>200000</v>
      </c>
      <c r="H11" s="3">
        <f t="shared" si="0"/>
        <v>241600</v>
      </c>
      <c r="I11" s="8" t="s">
        <v>68</v>
      </c>
      <c r="O11" s="9" t="s">
        <v>69</v>
      </c>
      <c r="P11" s="2" t="s">
        <v>70</v>
      </c>
      <c r="V11" s="9">
        <v>46</v>
      </c>
      <c r="W11">
        <v>82</v>
      </c>
    </row>
    <row r="12" ht="70" spans="1:23">
      <c r="A12" s="2">
        <v>111</v>
      </c>
      <c r="D12" s="4">
        <v>50000</v>
      </c>
      <c r="H12" s="3">
        <f t="shared" si="0"/>
        <v>60400</v>
      </c>
      <c r="I12" s="8" t="s">
        <v>71</v>
      </c>
      <c r="O12" s="8" t="s">
        <v>72</v>
      </c>
      <c r="P12" s="2"/>
      <c r="V12" s="9">
        <v>31.5</v>
      </c>
      <c r="W12">
        <v>60</v>
      </c>
    </row>
    <row r="13" ht="47" spans="1:23">
      <c r="A13" s="2">
        <v>112</v>
      </c>
      <c r="D13" s="5">
        <v>50000</v>
      </c>
      <c r="H13" s="3">
        <f t="shared" si="0"/>
        <v>60400</v>
      </c>
      <c r="I13" s="8" t="s">
        <v>73</v>
      </c>
      <c r="O13" s="8" t="s">
        <v>74</v>
      </c>
      <c r="P13" s="2"/>
      <c r="V13" s="9">
        <v>31</v>
      </c>
      <c r="W13">
        <v>47.5</v>
      </c>
    </row>
    <row r="14" ht="409.5" spans="1:23">
      <c r="A14" s="2">
        <v>113</v>
      </c>
      <c r="D14" s="4">
        <v>200000</v>
      </c>
      <c r="H14" s="3">
        <f t="shared" si="0"/>
        <v>241600</v>
      </c>
      <c r="I14" s="8" t="s">
        <v>75</v>
      </c>
      <c r="O14" s="8" t="s">
        <v>76</v>
      </c>
      <c r="P14" s="2" t="s">
        <v>77</v>
      </c>
      <c r="V14" s="9">
        <v>91.3</v>
      </c>
      <c r="W14">
        <v>162</v>
      </c>
    </row>
    <row r="15" ht="409.5" spans="1:23">
      <c r="A15" s="2">
        <v>114</v>
      </c>
      <c r="D15" s="5">
        <v>100000</v>
      </c>
      <c r="H15" s="3">
        <f t="shared" si="0"/>
        <v>120800</v>
      </c>
      <c r="I15" s="8" t="s">
        <v>78</v>
      </c>
      <c r="O15" s="9" t="s">
        <v>79</v>
      </c>
      <c r="P15" s="10" t="s">
        <v>80</v>
      </c>
      <c r="V15" s="9">
        <v>31.5</v>
      </c>
      <c r="W15">
        <v>87</v>
      </c>
    </row>
    <row r="16" ht="70" spans="1:23">
      <c r="A16" s="2">
        <v>115</v>
      </c>
      <c r="D16" s="4">
        <v>50000</v>
      </c>
      <c r="H16" s="3">
        <f t="shared" si="0"/>
        <v>60400</v>
      </c>
      <c r="I16" s="8" t="s">
        <v>81</v>
      </c>
      <c r="O16" s="8" t="s">
        <v>82</v>
      </c>
      <c r="P16" s="2"/>
      <c r="V16" s="9">
        <v>41.8</v>
      </c>
      <c r="W16">
        <v>90.5</v>
      </c>
    </row>
    <row r="17" ht="409.5" spans="1:23">
      <c r="A17" s="2">
        <v>116</v>
      </c>
      <c r="D17" s="4">
        <v>300000</v>
      </c>
      <c r="H17" s="3">
        <f t="shared" si="0"/>
        <v>362400</v>
      </c>
      <c r="I17" s="8" t="s">
        <v>83</v>
      </c>
      <c r="O17" s="8" t="s">
        <v>84</v>
      </c>
      <c r="P17" s="2" t="s">
        <v>85</v>
      </c>
      <c r="V17" s="9">
        <v>88.2</v>
      </c>
      <c r="W17">
        <v>174.5</v>
      </c>
    </row>
    <row r="18" ht="409.5" spans="1:23">
      <c r="A18" s="2">
        <v>117</v>
      </c>
      <c r="D18" s="4">
        <v>100000</v>
      </c>
      <c r="H18" s="3">
        <f t="shared" si="0"/>
        <v>120800</v>
      </c>
      <c r="I18" s="8" t="s">
        <v>86</v>
      </c>
      <c r="O18" s="8" t="s">
        <v>87</v>
      </c>
      <c r="P18" s="2" t="s">
        <v>88</v>
      </c>
      <c r="V18" s="9">
        <v>68.5</v>
      </c>
      <c r="W18">
        <v>135</v>
      </c>
    </row>
    <row r="19" ht="409.5" spans="1:23">
      <c r="A19" s="2">
        <v>118</v>
      </c>
      <c r="D19" s="5">
        <v>500000</v>
      </c>
      <c r="H19" s="3">
        <f t="shared" si="0"/>
        <v>604000</v>
      </c>
      <c r="I19" s="8" t="s">
        <v>89</v>
      </c>
      <c r="O19" s="8" t="s">
        <v>90</v>
      </c>
      <c r="P19" s="2" t="s">
        <v>91</v>
      </c>
      <c r="V19" s="9">
        <v>30</v>
      </c>
      <c r="W19">
        <v>36.7</v>
      </c>
    </row>
    <row r="20" ht="409.5" spans="1:23">
      <c r="A20" s="2">
        <v>119</v>
      </c>
      <c r="D20" s="5">
        <v>500000</v>
      </c>
      <c r="H20" s="3">
        <f t="shared" si="0"/>
        <v>604000</v>
      </c>
      <c r="I20" s="8" t="s">
        <v>92</v>
      </c>
      <c r="O20" s="8" t="s">
        <v>93</v>
      </c>
      <c r="P20" s="2" t="s">
        <v>94</v>
      </c>
      <c r="V20" s="9">
        <v>22</v>
      </c>
      <c r="W20">
        <v>92.5</v>
      </c>
    </row>
    <row r="21" ht="409.5" spans="1:23">
      <c r="A21" s="2">
        <v>120</v>
      </c>
      <c r="D21" s="4">
        <v>100000</v>
      </c>
      <c r="H21" s="3">
        <f t="shared" si="0"/>
        <v>120800</v>
      </c>
      <c r="I21" s="8" t="s">
        <v>95</v>
      </c>
      <c r="O21" s="8" t="s">
        <v>96</v>
      </c>
      <c r="P21" s="2" t="s">
        <v>97</v>
      </c>
      <c r="V21" s="9">
        <v>76.3</v>
      </c>
      <c r="W21">
        <v>173.5</v>
      </c>
    </row>
    <row r="22" ht="409.5" spans="1:23">
      <c r="A22" s="2">
        <v>121</v>
      </c>
      <c r="D22" s="4">
        <v>100000</v>
      </c>
      <c r="H22" s="3">
        <f t="shared" si="0"/>
        <v>120800</v>
      </c>
      <c r="I22" s="8" t="s">
        <v>98</v>
      </c>
      <c r="O22" s="8" t="s">
        <v>99</v>
      </c>
      <c r="P22" s="2" t="s">
        <v>97</v>
      </c>
      <c r="V22" s="9">
        <v>68.8</v>
      </c>
      <c r="W22">
        <v>136</v>
      </c>
    </row>
    <row r="23" ht="409.5" spans="1:23">
      <c r="A23" s="2">
        <v>122</v>
      </c>
      <c r="D23" s="4">
        <v>2000000</v>
      </c>
      <c r="H23" s="3">
        <f t="shared" si="0"/>
        <v>2416000</v>
      </c>
      <c r="I23" s="8" t="s">
        <v>100</v>
      </c>
      <c r="O23" s="8" t="s">
        <v>101</v>
      </c>
      <c r="P23" s="2" t="s">
        <v>102</v>
      </c>
      <c r="V23" s="9">
        <v>16</v>
      </c>
      <c r="W23">
        <v>44</v>
      </c>
    </row>
    <row r="24" ht="409.5" spans="1:23">
      <c r="A24" s="2">
        <v>123</v>
      </c>
      <c r="D24" s="4">
        <v>200000</v>
      </c>
      <c r="H24" s="3">
        <f t="shared" si="0"/>
        <v>241600</v>
      </c>
      <c r="I24" s="8" t="s">
        <v>103</v>
      </c>
      <c r="O24" s="8" t="s">
        <v>104</v>
      </c>
      <c r="P24" s="2" t="s">
        <v>105</v>
      </c>
      <c r="V24" s="9">
        <v>18</v>
      </c>
      <c r="W24">
        <v>92.5</v>
      </c>
    </row>
    <row r="25" ht="409.5" spans="1:23">
      <c r="A25" s="2">
        <v>124</v>
      </c>
      <c r="D25" s="5">
        <v>200000</v>
      </c>
      <c r="H25" s="3">
        <f t="shared" si="0"/>
        <v>241600</v>
      </c>
      <c r="I25" s="8" t="s">
        <v>106</v>
      </c>
      <c r="O25" s="8" t="s">
        <v>107</v>
      </c>
      <c r="P25" s="2" t="s">
        <v>108</v>
      </c>
      <c r="V25" s="9">
        <v>33.5</v>
      </c>
      <c r="W25">
        <v>63.5</v>
      </c>
    </row>
    <row r="26" ht="409.5" spans="1:23">
      <c r="A26" s="2">
        <v>125</v>
      </c>
      <c r="D26" s="5">
        <v>800000</v>
      </c>
      <c r="H26" s="3">
        <f t="shared" si="0"/>
        <v>966400</v>
      </c>
      <c r="I26" s="8" t="s">
        <v>109</v>
      </c>
      <c r="O26" s="8" t="s">
        <v>110</v>
      </c>
      <c r="P26" s="2" t="s">
        <v>111</v>
      </c>
      <c r="V26" s="9">
        <v>89</v>
      </c>
      <c r="W26">
        <v>97</v>
      </c>
    </row>
    <row r="27" ht="409.5" spans="1:23">
      <c r="A27" s="2">
        <v>126</v>
      </c>
      <c r="D27" s="5">
        <v>500000</v>
      </c>
      <c r="H27" s="3">
        <f t="shared" si="0"/>
        <v>604000</v>
      </c>
      <c r="I27" s="8" t="s">
        <v>112</v>
      </c>
      <c r="O27" s="8" t="s">
        <v>113</v>
      </c>
      <c r="P27" s="2" t="s">
        <v>114</v>
      </c>
      <c r="V27" s="9">
        <v>25</v>
      </c>
      <c r="W27">
        <v>61</v>
      </c>
    </row>
    <row r="28" ht="47" spans="1:22">
      <c r="A28" s="2">
        <v>127</v>
      </c>
      <c r="D28" s="5">
        <v>150000</v>
      </c>
      <c r="H28" s="3">
        <f t="shared" si="0"/>
        <v>181200</v>
      </c>
      <c r="I28" s="8" t="s">
        <v>115</v>
      </c>
      <c r="O28" s="9" t="s">
        <v>116</v>
      </c>
      <c r="P28" s="2"/>
      <c r="V28" s="9"/>
    </row>
    <row r="29" ht="41" spans="1:23">
      <c r="A29" s="2">
        <v>128</v>
      </c>
      <c r="D29" s="5">
        <v>100000</v>
      </c>
      <c r="H29" s="3">
        <f t="shared" si="0"/>
        <v>120800</v>
      </c>
      <c r="I29" s="8" t="s">
        <v>117</v>
      </c>
      <c r="O29" s="9" t="s">
        <v>118</v>
      </c>
      <c r="P29" s="2"/>
      <c r="V29" s="9">
        <v>79.5</v>
      </c>
      <c r="W29">
        <v>155.3</v>
      </c>
    </row>
    <row r="30" ht="70" spans="1:22">
      <c r="A30" s="6">
        <v>129</v>
      </c>
      <c r="D30" s="7">
        <v>50000</v>
      </c>
      <c r="H30" s="3">
        <f t="shared" si="0"/>
        <v>60400</v>
      </c>
      <c r="I30" s="8" t="s">
        <v>119</v>
      </c>
      <c r="O30" s="8" t="s">
        <v>120</v>
      </c>
      <c r="P30" s="8"/>
      <c r="V30" s="8"/>
    </row>
    <row r="31" ht="47" spans="1:23">
      <c r="A31" s="6">
        <v>130</v>
      </c>
      <c r="D31" s="7">
        <v>50000</v>
      </c>
      <c r="H31" s="3">
        <f t="shared" si="0"/>
        <v>60400</v>
      </c>
      <c r="I31" s="8" t="s">
        <v>121</v>
      </c>
      <c r="O31" s="8" t="s">
        <v>122</v>
      </c>
      <c r="P31" s="8"/>
      <c r="V31" s="8">
        <v>22</v>
      </c>
      <c r="W31">
        <v>37.5</v>
      </c>
    </row>
    <row r="32" ht="70" spans="1:23">
      <c r="A32" s="6">
        <v>131</v>
      </c>
      <c r="D32" s="7">
        <v>100000</v>
      </c>
      <c r="H32" s="3">
        <f t="shared" si="0"/>
        <v>120800</v>
      </c>
      <c r="I32" s="8" t="s">
        <v>123</v>
      </c>
      <c r="O32" s="8" t="s">
        <v>124</v>
      </c>
      <c r="P32" s="8"/>
      <c r="V32" s="8">
        <v>43.6</v>
      </c>
      <c r="W32">
        <v>72</v>
      </c>
    </row>
    <row r="33" ht="409.5" spans="1:23">
      <c r="A33" s="2">
        <v>132</v>
      </c>
      <c r="D33" s="5">
        <v>500000</v>
      </c>
      <c r="H33" s="3">
        <f t="shared" si="0"/>
        <v>604000</v>
      </c>
      <c r="I33" s="8" t="s">
        <v>125</v>
      </c>
      <c r="O33" s="8" t="s">
        <v>126</v>
      </c>
      <c r="P33" s="2" t="s">
        <v>127</v>
      </c>
      <c r="V33" s="9">
        <v>28</v>
      </c>
      <c r="W33">
        <v>108.5</v>
      </c>
    </row>
    <row r="34" ht="409.5" spans="1:23">
      <c r="A34" s="2">
        <v>133</v>
      </c>
      <c r="D34" s="4">
        <v>100000</v>
      </c>
      <c r="H34" s="3">
        <f t="shared" si="0"/>
        <v>120800</v>
      </c>
      <c r="I34" s="8" t="s">
        <v>128</v>
      </c>
      <c r="O34" s="8" t="s">
        <v>129</v>
      </c>
      <c r="P34" s="2" t="s">
        <v>130</v>
      </c>
      <c r="V34" s="9">
        <v>60.3</v>
      </c>
      <c r="W34">
        <v>134.8</v>
      </c>
    </row>
    <row r="35" ht="409.5" spans="1:23">
      <c r="A35" s="2">
        <v>134</v>
      </c>
      <c r="D35" s="4">
        <v>100000</v>
      </c>
      <c r="H35" s="3">
        <f t="shared" si="0"/>
        <v>120800</v>
      </c>
      <c r="I35" s="8" t="s">
        <v>131</v>
      </c>
      <c r="O35" s="8" t="s">
        <v>132</v>
      </c>
      <c r="P35" s="2" t="s">
        <v>133</v>
      </c>
      <c r="V35" s="9">
        <v>47</v>
      </c>
      <c r="W35">
        <v>144</v>
      </c>
    </row>
    <row r="36" ht="70" spans="1:23">
      <c r="A36" s="2">
        <v>135</v>
      </c>
      <c r="D36" s="5">
        <v>100000</v>
      </c>
      <c r="H36" s="3">
        <f t="shared" si="0"/>
        <v>120800</v>
      </c>
      <c r="I36" s="8" t="s">
        <v>134</v>
      </c>
      <c r="O36" s="8" t="s">
        <v>135</v>
      </c>
      <c r="P36" s="2"/>
      <c r="V36" s="9">
        <v>37</v>
      </c>
      <c r="W36">
        <v>71</v>
      </c>
    </row>
    <row r="37" ht="93" spans="1:23">
      <c r="A37" s="2">
        <v>136</v>
      </c>
      <c r="D37" s="5">
        <v>50000</v>
      </c>
      <c r="H37" s="3">
        <f t="shared" si="0"/>
        <v>60400</v>
      </c>
      <c r="I37" s="8" t="s">
        <v>136</v>
      </c>
      <c r="O37" s="8" t="s">
        <v>137</v>
      </c>
      <c r="P37" s="2"/>
      <c r="V37" s="9">
        <v>67.5</v>
      </c>
      <c r="W37">
        <v>135</v>
      </c>
    </row>
    <row r="38" ht="409.5" spans="1:23">
      <c r="A38" s="2">
        <v>137</v>
      </c>
      <c r="D38" s="5">
        <v>500000</v>
      </c>
      <c r="H38" s="3">
        <f t="shared" si="0"/>
        <v>604000</v>
      </c>
      <c r="I38" s="8" t="s">
        <v>138</v>
      </c>
      <c r="O38" s="8" t="s">
        <v>139</v>
      </c>
      <c r="P38" s="2" t="s">
        <v>140</v>
      </c>
      <c r="V38" s="9">
        <v>23</v>
      </c>
      <c r="W38">
        <v>117</v>
      </c>
    </row>
    <row r="39" ht="409.5" spans="1:23">
      <c r="A39" s="2">
        <v>138</v>
      </c>
      <c r="D39" s="5">
        <v>200000</v>
      </c>
      <c r="H39" s="3">
        <f t="shared" si="0"/>
        <v>241600</v>
      </c>
      <c r="I39" s="8" t="s">
        <v>141</v>
      </c>
      <c r="O39" s="8" t="s">
        <v>142</v>
      </c>
      <c r="P39" s="2" t="s">
        <v>143</v>
      </c>
      <c r="V39" s="9">
        <v>31</v>
      </c>
      <c r="W39">
        <v>89</v>
      </c>
    </row>
    <row r="40" ht="409.5" spans="1:23">
      <c r="A40" s="2">
        <v>139</v>
      </c>
      <c r="D40" s="5">
        <v>200000</v>
      </c>
      <c r="H40" s="3">
        <f t="shared" si="0"/>
        <v>241600</v>
      </c>
      <c r="I40" s="8" t="s">
        <v>144</v>
      </c>
      <c r="O40" s="9" t="s">
        <v>145</v>
      </c>
      <c r="P40" s="10" t="s">
        <v>146</v>
      </c>
      <c r="V40" s="9">
        <v>59.9</v>
      </c>
      <c r="W40">
        <v>114</v>
      </c>
    </row>
    <row r="41" ht="409.5" spans="1:23">
      <c r="A41" s="2">
        <v>140</v>
      </c>
      <c r="D41" s="5">
        <v>50000</v>
      </c>
      <c r="H41" s="3">
        <f t="shared" si="0"/>
        <v>60400</v>
      </c>
      <c r="I41" s="8" t="s">
        <v>147</v>
      </c>
      <c r="O41" s="8" t="s">
        <v>148</v>
      </c>
      <c r="P41" s="2" t="s">
        <v>149</v>
      </c>
      <c r="V41" s="9">
        <v>17.5</v>
      </c>
      <c r="W41">
        <v>33</v>
      </c>
    </row>
    <row r="42" ht="70" spans="1:23">
      <c r="A42" s="2">
        <v>141</v>
      </c>
      <c r="D42" s="4">
        <v>50000</v>
      </c>
      <c r="H42" s="3">
        <f t="shared" si="0"/>
        <v>60400</v>
      </c>
      <c r="I42" s="8" t="s">
        <v>150</v>
      </c>
      <c r="O42" s="8" t="s">
        <v>151</v>
      </c>
      <c r="P42" s="2"/>
      <c r="V42" s="9">
        <v>25.3</v>
      </c>
      <c r="W42">
        <v>52.5</v>
      </c>
    </row>
    <row r="43" ht="409.5" spans="1:23">
      <c r="A43" s="2">
        <v>142</v>
      </c>
      <c r="D43" s="4">
        <v>500000</v>
      </c>
      <c r="H43" s="3">
        <f t="shared" si="0"/>
        <v>604000</v>
      </c>
      <c r="I43" s="8" t="s">
        <v>152</v>
      </c>
      <c r="O43" s="8" t="s">
        <v>153</v>
      </c>
      <c r="P43" s="2" t="s">
        <v>154</v>
      </c>
      <c r="V43" s="9">
        <v>49.7</v>
      </c>
      <c r="W43">
        <v>227</v>
      </c>
    </row>
    <row r="44" ht="409.5" spans="1:23">
      <c r="A44" s="2">
        <v>143</v>
      </c>
      <c r="D44" s="4">
        <v>100000</v>
      </c>
      <c r="H44" s="3">
        <f t="shared" si="0"/>
        <v>120800</v>
      </c>
      <c r="I44" s="8" t="s">
        <v>155</v>
      </c>
      <c r="O44" s="8" t="s">
        <v>156</v>
      </c>
      <c r="P44" s="2" t="s">
        <v>157</v>
      </c>
      <c r="V44" s="9">
        <v>34.8</v>
      </c>
      <c r="W44">
        <v>139.5</v>
      </c>
    </row>
    <row r="45" ht="70" spans="1:23">
      <c r="A45" s="2">
        <v>144</v>
      </c>
      <c r="D45" s="5">
        <v>50000</v>
      </c>
      <c r="H45" s="3">
        <f t="shared" si="0"/>
        <v>60400</v>
      </c>
      <c r="I45" s="8" t="s">
        <v>158</v>
      </c>
      <c r="O45" s="8" t="s">
        <v>159</v>
      </c>
      <c r="P45" s="2"/>
      <c r="V45" s="9">
        <v>20</v>
      </c>
      <c r="W45">
        <v>45</v>
      </c>
    </row>
    <row r="46" ht="409.5" spans="1:23">
      <c r="A46" s="2">
        <v>145</v>
      </c>
      <c r="D46" s="5">
        <v>100000</v>
      </c>
      <c r="H46" s="3">
        <f t="shared" si="0"/>
        <v>120800</v>
      </c>
      <c r="I46" s="8" t="s">
        <v>160</v>
      </c>
      <c r="O46" s="9" t="s">
        <v>161</v>
      </c>
      <c r="P46" s="2" t="s">
        <v>162</v>
      </c>
      <c r="V46" s="9">
        <v>44</v>
      </c>
      <c r="W46">
        <v>105.5</v>
      </c>
    </row>
    <row r="47" ht="409.5" spans="1:23">
      <c r="A47" s="2">
        <v>146</v>
      </c>
      <c r="D47" s="5">
        <v>100000</v>
      </c>
      <c r="H47" s="3">
        <f t="shared" si="0"/>
        <v>120800</v>
      </c>
      <c r="I47" s="8" t="s">
        <v>163</v>
      </c>
      <c r="O47" s="9" t="s">
        <v>164</v>
      </c>
      <c r="P47" s="2" t="s">
        <v>165</v>
      </c>
      <c r="V47" s="9">
        <v>40</v>
      </c>
      <c r="W47">
        <v>173</v>
      </c>
    </row>
    <row r="48" ht="47" spans="1:23">
      <c r="A48" s="6">
        <v>147</v>
      </c>
      <c r="D48" s="7">
        <v>30000</v>
      </c>
      <c r="H48" s="3">
        <f t="shared" si="0"/>
        <v>36240</v>
      </c>
      <c r="I48" s="8" t="s">
        <v>166</v>
      </c>
      <c r="O48" s="8" t="s">
        <v>167</v>
      </c>
      <c r="P48" s="8"/>
      <c r="V48" s="8">
        <v>26.3</v>
      </c>
      <c r="W48">
        <v>93.8</v>
      </c>
    </row>
    <row r="49" ht="47" spans="1:23">
      <c r="A49" s="6">
        <v>148</v>
      </c>
      <c r="D49" s="7">
        <v>30000</v>
      </c>
      <c r="H49" s="3">
        <f t="shared" si="0"/>
        <v>36240</v>
      </c>
      <c r="I49" s="8" t="s">
        <v>168</v>
      </c>
      <c r="O49" s="8" t="s">
        <v>169</v>
      </c>
      <c r="P49" s="8"/>
      <c r="V49" s="8">
        <v>32.8</v>
      </c>
      <c r="W49">
        <v>43.8</v>
      </c>
    </row>
    <row r="50" ht="47" spans="1:23">
      <c r="A50" s="6">
        <v>149</v>
      </c>
      <c r="D50" s="7">
        <v>30000</v>
      </c>
      <c r="H50" s="3">
        <f t="shared" si="0"/>
        <v>36240</v>
      </c>
      <c r="I50" s="8" t="s">
        <v>170</v>
      </c>
      <c r="O50" s="8" t="s">
        <v>171</v>
      </c>
      <c r="P50" s="8"/>
      <c r="V50" s="8">
        <v>31.5</v>
      </c>
      <c r="W50">
        <v>68.5</v>
      </c>
    </row>
    <row r="51" ht="47" spans="1:26">
      <c r="A51" s="6">
        <v>150</v>
      </c>
      <c r="D51" s="4">
        <v>30000</v>
      </c>
      <c r="H51" s="3">
        <f t="shared" si="0"/>
        <v>36240</v>
      </c>
      <c r="I51" s="8" t="s">
        <v>172</v>
      </c>
      <c r="O51" s="8" t="s">
        <v>173</v>
      </c>
      <c r="P51" s="8"/>
      <c r="V51" s="8">
        <v>36</v>
      </c>
      <c r="W51">
        <v>43</v>
      </c>
      <c r="Y51">
        <v>54.5</v>
      </c>
      <c r="Z51">
        <v>62</v>
      </c>
    </row>
    <row r="52" ht="59" spans="1:22">
      <c r="A52" s="6">
        <v>151</v>
      </c>
      <c r="D52" s="4">
        <v>100000</v>
      </c>
      <c r="H52" s="3">
        <f t="shared" si="0"/>
        <v>120800</v>
      </c>
      <c r="I52" s="8" t="s">
        <v>174</v>
      </c>
      <c r="O52" s="11" t="s">
        <v>175</v>
      </c>
      <c r="P52" s="8"/>
      <c r="V52" s="8"/>
    </row>
    <row r="53" ht="41" spans="1:23">
      <c r="A53" s="6">
        <v>152</v>
      </c>
      <c r="D53" s="4">
        <v>400000</v>
      </c>
      <c r="H53" s="3">
        <f t="shared" si="0"/>
        <v>483200</v>
      </c>
      <c r="I53" s="8" t="s">
        <v>176</v>
      </c>
      <c r="O53" s="12" t="s">
        <v>177</v>
      </c>
      <c r="P53" s="8"/>
      <c r="V53" s="8">
        <v>44.7</v>
      </c>
      <c r="W53">
        <v>87.5</v>
      </c>
    </row>
    <row r="54" ht="41" spans="1:23">
      <c r="A54" s="6">
        <v>153</v>
      </c>
      <c r="D54" s="4">
        <v>100000</v>
      </c>
      <c r="H54" s="3">
        <f t="shared" si="0"/>
        <v>120800</v>
      </c>
      <c r="I54" s="8" t="s">
        <v>178</v>
      </c>
      <c r="O54" s="11" t="s">
        <v>179</v>
      </c>
      <c r="P54" s="8"/>
      <c r="V54" s="8">
        <v>48</v>
      </c>
      <c r="W54">
        <v>106.5</v>
      </c>
    </row>
    <row r="55" ht="24" spans="1:23">
      <c r="A55" s="6">
        <v>154</v>
      </c>
      <c r="D55" s="4">
        <v>100000</v>
      </c>
      <c r="H55" s="3">
        <f t="shared" si="0"/>
        <v>120800</v>
      </c>
      <c r="I55" s="8" t="s">
        <v>180</v>
      </c>
      <c r="O55" s="11" t="s">
        <v>181</v>
      </c>
      <c r="P55" s="8"/>
      <c r="V55" s="8">
        <v>36.5</v>
      </c>
      <c r="W55">
        <v>66.4</v>
      </c>
    </row>
    <row r="56" ht="70" spans="1:23">
      <c r="A56" s="6">
        <v>155</v>
      </c>
      <c r="D56" s="4">
        <v>100000</v>
      </c>
      <c r="H56" s="3">
        <f t="shared" si="0"/>
        <v>120800</v>
      </c>
      <c r="I56" s="8" t="s">
        <v>182</v>
      </c>
      <c r="O56" s="11" t="s">
        <v>183</v>
      </c>
      <c r="P56" s="8"/>
      <c r="V56" s="8">
        <v>13.1</v>
      </c>
      <c r="W56">
        <v>28.7</v>
      </c>
    </row>
    <row r="57" ht="41" spans="1:23">
      <c r="A57" s="6">
        <v>156</v>
      </c>
      <c r="D57" s="4">
        <v>200000</v>
      </c>
      <c r="H57" s="3">
        <f t="shared" si="0"/>
        <v>241600</v>
      </c>
      <c r="I57" s="8" t="s">
        <v>184</v>
      </c>
      <c r="O57" s="11" t="s">
        <v>185</v>
      </c>
      <c r="P57" s="8"/>
      <c r="V57" s="8">
        <v>33.7</v>
      </c>
      <c r="W57">
        <v>99</v>
      </c>
    </row>
    <row r="58" ht="41" spans="1:23">
      <c r="A58" s="6">
        <v>157</v>
      </c>
      <c r="D58" s="4">
        <v>200000</v>
      </c>
      <c r="H58" s="3">
        <f t="shared" si="0"/>
        <v>241600</v>
      </c>
      <c r="I58" s="8" t="s">
        <v>186</v>
      </c>
      <c r="O58" s="11" t="s">
        <v>187</v>
      </c>
      <c r="P58" s="8"/>
      <c r="V58" s="8">
        <v>36.6</v>
      </c>
      <c r="W58">
        <v>94</v>
      </c>
    </row>
    <row r="59" ht="24" spans="1:23">
      <c r="A59" s="6">
        <v>158</v>
      </c>
      <c r="D59" s="4">
        <v>100000</v>
      </c>
      <c r="H59" s="3">
        <f t="shared" si="0"/>
        <v>120800</v>
      </c>
      <c r="I59" s="8" t="s">
        <v>188</v>
      </c>
      <c r="O59" s="11" t="s">
        <v>189</v>
      </c>
      <c r="P59" s="8"/>
      <c r="V59" s="8">
        <v>58</v>
      </c>
      <c r="W59">
        <v>230</v>
      </c>
    </row>
    <row r="60" ht="41" spans="1:23">
      <c r="A60" s="6">
        <v>159</v>
      </c>
      <c r="D60" s="4">
        <v>100000</v>
      </c>
      <c r="H60" s="3">
        <f t="shared" si="0"/>
        <v>120800</v>
      </c>
      <c r="I60" s="8" t="s">
        <v>190</v>
      </c>
      <c r="O60" s="11" t="s">
        <v>191</v>
      </c>
      <c r="P60" s="8"/>
      <c r="V60" s="8">
        <v>45</v>
      </c>
      <c r="W60">
        <v>67.5</v>
      </c>
    </row>
    <row r="61" ht="41" spans="1:23">
      <c r="A61" s="6">
        <v>160</v>
      </c>
      <c r="D61" s="4">
        <v>200000</v>
      </c>
      <c r="H61" s="3">
        <f t="shared" si="0"/>
        <v>241600</v>
      </c>
      <c r="I61" s="8" t="s">
        <v>192</v>
      </c>
      <c r="O61" s="11" t="s">
        <v>193</v>
      </c>
      <c r="P61" s="8"/>
      <c r="V61" s="8">
        <v>67</v>
      </c>
      <c r="W61">
        <v>136</v>
      </c>
    </row>
    <row r="62" ht="41" spans="1:23">
      <c r="A62" s="6">
        <v>161</v>
      </c>
      <c r="D62" s="4">
        <v>100000</v>
      </c>
      <c r="H62" s="3">
        <f t="shared" si="0"/>
        <v>120800</v>
      </c>
      <c r="I62" s="8" t="s">
        <v>194</v>
      </c>
      <c r="O62" s="11" t="s">
        <v>195</v>
      </c>
      <c r="P62" s="8"/>
      <c r="V62" s="8">
        <v>108.5</v>
      </c>
      <c r="W62">
        <v>45.3</v>
      </c>
    </row>
    <row r="63" ht="24" spans="1:23">
      <c r="A63" s="6">
        <v>162</v>
      </c>
      <c r="D63" s="4">
        <v>100000</v>
      </c>
      <c r="H63" s="3">
        <f t="shared" si="0"/>
        <v>120800</v>
      </c>
      <c r="I63" s="8" t="s">
        <v>196</v>
      </c>
      <c r="O63" s="11" t="s">
        <v>197</v>
      </c>
      <c r="P63" s="8"/>
      <c r="V63" s="8">
        <v>110.7</v>
      </c>
      <c r="W63">
        <v>104.3</v>
      </c>
    </row>
    <row r="64" ht="24" spans="1:23">
      <c r="A64" s="6">
        <v>163</v>
      </c>
      <c r="D64" s="4">
        <v>200000</v>
      </c>
      <c r="H64" s="3">
        <f t="shared" si="0"/>
        <v>241600</v>
      </c>
      <c r="I64" s="8" t="s">
        <v>198</v>
      </c>
      <c r="O64" s="11" t="s">
        <v>199</v>
      </c>
      <c r="P64" s="8"/>
      <c r="V64" s="8">
        <v>57.8</v>
      </c>
      <c r="W64">
        <v>170</v>
      </c>
    </row>
    <row r="65" ht="93" spans="1:23">
      <c r="A65" s="6">
        <v>201</v>
      </c>
      <c r="D65" s="4">
        <v>50000</v>
      </c>
      <c r="H65" s="3">
        <f t="shared" si="0"/>
        <v>60400</v>
      </c>
      <c r="I65" s="8" t="s">
        <v>200</v>
      </c>
      <c r="O65" s="8" t="s">
        <v>201</v>
      </c>
      <c r="P65" s="8"/>
      <c r="V65" s="8">
        <v>2.9</v>
      </c>
      <c r="W65">
        <v>5.6</v>
      </c>
    </row>
    <row r="66" ht="70" spans="1:23">
      <c r="A66" s="2">
        <v>202</v>
      </c>
      <c r="D66" s="5">
        <v>50000</v>
      </c>
      <c r="H66" s="3">
        <f t="shared" si="0"/>
        <v>60400</v>
      </c>
      <c r="I66" s="8" t="s">
        <v>202</v>
      </c>
      <c r="O66" s="9" t="s">
        <v>203</v>
      </c>
      <c r="P66" s="2"/>
      <c r="V66" s="9"/>
      <c r="W66">
        <v>5.9</v>
      </c>
    </row>
    <row r="67" ht="47" spans="1:23">
      <c r="A67" s="2">
        <v>203</v>
      </c>
      <c r="D67" s="5">
        <v>50000</v>
      </c>
      <c r="H67" s="3">
        <f t="shared" ref="H67:H130" si="1">D67*1.208</f>
        <v>60400</v>
      </c>
      <c r="I67" s="8" t="s">
        <v>204</v>
      </c>
      <c r="O67" s="9" t="s">
        <v>205</v>
      </c>
      <c r="P67" s="2"/>
      <c r="V67" s="9"/>
      <c r="W67">
        <v>8.3</v>
      </c>
    </row>
    <row r="68" ht="47" spans="1:23">
      <c r="A68" s="2">
        <v>204</v>
      </c>
      <c r="D68" s="5">
        <v>50000</v>
      </c>
      <c r="H68" s="3">
        <f t="shared" si="1"/>
        <v>60400</v>
      </c>
      <c r="I68" s="8" t="s">
        <v>206</v>
      </c>
      <c r="O68" s="9" t="s">
        <v>207</v>
      </c>
      <c r="P68" s="2"/>
      <c r="V68" s="9"/>
      <c r="W68">
        <v>9.3</v>
      </c>
    </row>
    <row r="69" ht="47" spans="1:23">
      <c r="A69" s="2">
        <v>205</v>
      </c>
      <c r="D69" s="5">
        <v>50000</v>
      </c>
      <c r="H69" s="3">
        <f t="shared" si="1"/>
        <v>60400</v>
      </c>
      <c r="I69" s="8" t="s">
        <v>208</v>
      </c>
      <c r="O69" s="9" t="s">
        <v>209</v>
      </c>
      <c r="P69" s="2"/>
      <c r="V69" s="9"/>
      <c r="W69">
        <v>7.2</v>
      </c>
    </row>
    <row r="70" ht="47" spans="1:23">
      <c r="A70" s="2">
        <v>206</v>
      </c>
      <c r="D70" s="5">
        <v>50000</v>
      </c>
      <c r="H70" s="3">
        <f t="shared" si="1"/>
        <v>60400</v>
      </c>
      <c r="I70" s="8" t="s">
        <v>204</v>
      </c>
      <c r="O70" s="9" t="s">
        <v>210</v>
      </c>
      <c r="P70" s="2"/>
      <c r="V70" s="9"/>
      <c r="W70">
        <v>5.6</v>
      </c>
    </row>
    <row r="71" ht="47" spans="1:23">
      <c r="A71" s="2">
        <v>207</v>
      </c>
      <c r="D71" s="5">
        <v>50000</v>
      </c>
      <c r="H71" s="3">
        <f t="shared" si="1"/>
        <v>60400</v>
      </c>
      <c r="I71" s="8" t="s">
        <v>211</v>
      </c>
      <c r="O71" s="9" t="s">
        <v>212</v>
      </c>
      <c r="P71" s="2"/>
      <c r="V71" s="9"/>
      <c r="W71">
        <v>9.3</v>
      </c>
    </row>
    <row r="72" ht="47" spans="1:23">
      <c r="A72" s="2">
        <v>208</v>
      </c>
      <c r="D72" s="5">
        <v>50000</v>
      </c>
      <c r="H72" s="3">
        <f t="shared" si="1"/>
        <v>60400</v>
      </c>
      <c r="I72" s="8" t="s">
        <v>213</v>
      </c>
      <c r="O72" s="9" t="s">
        <v>214</v>
      </c>
      <c r="P72" s="2"/>
      <c r="V72" s="9"/>
      <c r="W72">
        <v>6.9</v>
      </c>
    </row>
    <row r="73" ht="47" spans="1:23">
      <c r="A73" s="2">
        <v>209</v>
      </c>
      <c r="D73" s="5">
        <v>50000</v>
      </c>
      <c r="H73" s="3">
        <f t="shared" si="1"/>
        <v>60400</v>
      </c>
      <c r="I73" s="8" t="s">
        <v>215</v>
      </c>
      <c r="O73" s="9" t="s">
        <v>216</v>
      </c>
      <c r="P73" s="2"/>
      <c r="V73" s="9"/>
      <c r="W73">
        <v>9</v>
      </c>
    </row>
    <row r="74" ht="47" spans="1:23">
      <c r="A74" s="2">
        <v>210</v>
      </c>
      <c r="D74" s="5">
        <v>50000</v>
      </c>
      <c r="H74" s="3">
        <f t="shared" si="1"/>
        <v>60400</v>
      </c>
      <c r="I74" s="8" t="s">
        <v>217</v>
      </c>
      <c r="O74" s="9" t="s">
        <v>218</v>
      </c>
      <c r="P74" s="2"/>
      <c r="V74" s="9"/>
      <c r="W74">
        <v>7.7</v>
      </c>
    </row>
    <row r="75" ht="47" spans="1:23">
      <c r="A75" s="2">
        <v>211</v>
      </c>
      <c r="D75" s="5">
        <v>50000</v>
      </c>
      <c r="H75" s="3">
        <f t="shared" si="1"/>
        <v>60400</v>
      </c>
      <c r="I75" s="8" t="s">
        <v>206</v>
      </c>
      <c r="O75" s="9" t="s">
        <v>207</v>
      </c>
      <c r="P75" s="2"/>
      <c r="V75" s="9"/>
      <c r="W75">
        <v>7.4</v>
      </c>
    </row>
    <row r="76" ht="47" spans="1:28">
      <c r="A76" s="2">
        <v>212</v>
      </c>
      <c r="D76" s="5">
        <v>50000</v>
      </c>
      <c r="H76" s="3">
        <f t="shared" si="1"/>
        <v>60400</v>
      </c>
      <c r="I76" s="8" t="s">
        <v>219</v>
      </c>
      <c r="O76" s="9" t="s">
        <v>220</v>
      </c>
      <c r="P76" s="2"/>
      <c r="V76" s="9"/>
      <c r="W76">
        <v>5.8</v>
      </c>
      <c r="AB76">
        <v>32</v>
      </c>
    </row>
    <row r="77" ht="47" spans="1:23">
      <c r="A77" s="2">
        <v>213</v>
      </c>
      <c r="D77" s="5">
        <v>50000</v>
      </c>
      <c r="H77" s="3">
        <f t="shared" si="1"/>
        <v>60400</v>
      </c>
      <c r="I77" s="8" t="s">
        <v>221</v>
      </c>
      <c r="O77" s="9" t="s">
        <v>222</v>
      </c>
      <c r="P77" s="2"/>
      <c r="V77" s="9"/>
      <c r="W77">
        <v>7.1</v>
      </c>
    </row>
    <row r="78" ht="47" spans="1:23">
      <c r="A78" s="2">
        <v>214</v>
      </c>
      <c r="D78" s="5">
        <v>50000</v>
      </c>
      <c r="H78" s="3">
        <f t="shared" si="1"/>
        <v>60400</v>
      </c>
      <c r="I78" s="8" t="s">
        <v>223</v>
      </c>
      <c r="O78" s="9" t="s">
        <v>224</v>
      </c>
      <c r="P78" s="2"/>
      <c r="V78" s="9"/>
      <c r="W78">
        <v>7.8</v>
      </c>
    </row>
    <row r="79" ht="70" spans="1:23">
      <c r="A79" s="2">
        <v>215</v>
      </c>
      <c r="D79" s="5">
        <v>50000</v>
      </c>
      <c r="H79" s="3">
        <f t="shared" si="1"/>
        <v>60400</v>
      </c>
      <c r="I79" s="8" t="s">
        <v>225</v>
      </c>
      <c r="O79" s="9" t="s">
        <v>226</v>
      </c>
      <c r="P79" s="2"/>
      <c r="V79" s="9">
        <v>6.2</v>
      </c>
      <c r="W79">
        <v>14.2</v>
      </c>
    </row>
    <row r="80" ht="93" spans="1:23">
      <c r="A80" s="6">
        <v>216</v>
      </c>
      <c r="D80" s="7">
        <v>30000</v>
      </c>
      <c r="H80" s="3">
        <f t="shared" si="1"/>
        <v>36240</v>
      </c>
      <c r="I80" s="8" t="s">
        <v>227</v>
      </c>
      <c r="O80" s="8" t="s">
        <v>228</v>
      </c>
      <c r="P80" s="8"/>
      <c r="V80" s="8"/>
      <c r="W80">
        <v>8.2</v>
      </c>
    </row>
    <row r="81" ht="70" spans="1:28">
      <c r="A81" s="2">
        <v>217</v>
      </c>
      <c r="D81" s="7">
        <v>50000</v>
      </c>
      <c r="H81" s="3">
        <f t="shared" si="1"/>
        <v>60400</v>
      </c>
      <c r="I81" s="8" t="s">
        <v>229</v>
      </c>
      <c r="O81" s="9" t="s">
        <v>230</v>
      </c>
      <c r="P81" s="2"/>
      <c r="V81" s="9"/>
      <c r="W81">
        <v>17.3</v>
      </c>
      <c r="AB81">
        <v>612</v>
      </c>
    </row>
    <row r="82" ht="93" spans="1:28">
      <c r="A82" s="2">
        <v>218</v>
      </c>
      <c r="D82" s="7">
        <v>50000</v>
      </c>
      <c r="H82" s="3">
        <f t="shared" si="1"/>
        <v>60400</v>
      </c>
      <c r="I82" s="8" t="s">
        <v>231</v>
      </c>
      <c r="O82" s="9" t="s">
        <v>232</v>
      </c>
      <c r="P82" s="2"/>
      <c r="V82" s="9"/>
      <c r="W82">
        <v>12</v>
      </c>
      <c r="AB82">
        <v>1146</v>
      </c>
    </row>
    <row r="83" ht="70" spans="1:24">
      <c r="A83" s="6">
        <v>219</v>
      </c>
      <c r="D83" s="7">
        <v>50000</v>
      </c>
      <c r="H83" s="3">
        <f t="shared" si="1"/>
        <v>60400</v>
      </c>
      <c r="I83" s="8" t="s">
        <v>233</v>
      </c>
      <c r="O83" s="8" t="s">
        <v>234</v>
      </c>
      <c r="P83" s="15"/>
      <c r="V83" s="8"/>
      <c r="W83">
        <v>3.6</v>
      </c>
      <c r="X83">
        <v>21.5</v>
      </c>
    </row>
    <row r="84" ht="93" spans="1:23">
      <c r="A84" s="6">
        <v>220</v>
      </c>
      <c r="D84" s="7">
        <v>50000</v>
      </c>
      <c r="H84" s="3">
        <f t="shared" si="1"/>
        <v>60400</v>
      </c>
      <c r="I84" s="8" t="s">
        <v>235</v>
      </c>
      <c r="O84" s="8" t="s">
        <v>236</v>
      </c>
      <c r="P84" s="8"/>
      <c r="V84" s="8">
        <v>10.1</v>
      </c>
      <c r="W84">
        <v>11</v>
      </c>
    </row>
    <row r="85" ht="70" spans="1:23">
      <c r="A85" s="6">
        <v>221</v>
      </c>
      <c r="D85" s="7">
        <v>50000</v>
      </c>
      <c r="H85" s="3">
        <f t="shared" si="1"/>
        <v>60400</v>
      </c>
      <c r="I85" s="8" t="s">
        <v>237</v>
      </c>
      <c r="O85" s="8" t="s">
        <v>238</v>
      </c>
      <c r="P85" s="8"/>
      <c r="V85" s="8">
        <v>20</v>
      </c>
      <c r="W85">
        <v>24.2</v>
      </c>
    </row>
    <row r="86" ht="47" spans="1:24">
      <c r="A86" s="2">
        <v>222</v>
      </c>
      <c r="D86" s="7">
        <v>30000</v>
      </c>
      <c r="H86" s="3">
        <f t="shared" si="1"/>
        <v>36240</v>
      </c>
      <c r="I86" s="8" t="s">
        <v>239</v>
      </c>
      <c r="O86" s="8" t="s">
        <v>240</v>
      </c>
      <c r="P86" s="6"/>
      <c r="V86" s="8">
        <v>30</v>
      </c>
      <c r="W86">
        <v>17</v>
      </c>
      <c r="X86">
        <v>60</v>
      </c>
    </row>
    <row r="87" ht="47" spans="1:24">
      <c r="A87" s="6">
        <v>223</v>
      </c>
      <c r="D87" s="7">
        <v>30000</v>
      </c>
      <c r="H87" s="3">
        <f t="shared" si="1"/>
        <v>36240</v>
      </c>
      <c r="I87" s="8" t="s">
        <v>241</v>
      </c>
      <c r="O87" s="8" t="s">
        <v>242</v>
      </c>
      <c r="P87" s="6"/>
      <c r="V87" s="8">
        <v>25.5</v>
      </c>
      <c r="W87">
        <v>3.6</v>
      </c>
      <c r="X87">
        <v>38.5</v>
      </c>
    </row>
    <row r="88" ht="70" spans="1:24">
      <c r="A88" s="6">
        <v>224</v>
      </c>
      <c r="D88" s="7">
        <v>50000</v>
      </c>
      <c r="H88" s="3">
        <f t="shared" si="1"/>
        <v>60400</v>
      </c>
      <c r="I88" s="8" t="s">
        <v>243</v>
      </c>
      <c r="O88" s="8" t="s">
        <v>244</v>
      </c>
      <c r="P88" s="15"/>
      <c r="V88" s="8"/>
      <c r="W88">
        <v>12.5</v>
      </c>
      <c r="X88">
        <v>11</v>
      </c>
    </row>
    <row r="89" ht="93" spans="1:23">
      <c r="A89" s="13">
        <v>225</v>
      </c>
      <c r="D89" s="14">
        <v>30000</v>
      </c>
      <c r="H89" s="3">
        <f t="shared" si="1"/>
        <v>36240</v>
      </c>
      <c r="I89" s="8" t="s">
        <v>245</v>
      </c>
      <c r="O89" s="16" t="s">
        <v>246</v>
      </c>
      <c r="P89" s="17"/>
      <c r="V89" s="16"/>
      <c r="W89">
        <v>9.8</v>
      </c>
    </row>
    <row r="90" ht="93" spans="1:23">
      <c r="A90" s="6">
        <v>226</v>
      </c>
      <c r="D90" s="7">
        <v>30000</v>
      </c>
      <c r="H90" s="3">
        <f t="shared" si="1"/>
        <v>36240</v>
      </c>
      <c r="I90" s="8" t="s">
        <v>247</v>
      </c>
      <c r="O90" s="8" t="s">
        <v>248</v>
      </c>
      <c r="P90" s="8"/>
      <c r="V90" s="8"/>
      <c r="W90">
        <v>13.8</v>
      </c>
    </row>
    <row r="91" ht="70" spans="1:23">
      <c r="A91" s="6">
        <v>227</v>
      </c>
      <c r="D91" s="7">
        <v>50000</v>
      </c>
      <c r="H91" s="3">
        <f t="shared" si="1"/>
        <v>60400</v>
      </c>
      <c r="I91" s="8" t="s">
        <v>249</v>
      </c>
      <c r="O91" s="8" t="s">
        <v>250</v>
      </c>
      <c r="P91" s="15"/>
      <c r="V91" s="8"/>
      <c r="W91">
        <v>10</v>
      </c>
    </row>
    <row r="92" ht="93" spans="1:23">
      <c r="A92" s="6">
        <v>228</v>
      </c>
      <c r="D92" s="7">
        <v>50000</v>
      </c>
      <c r="H92" s="3">
        <f t="shared" si="1"/>
        <v>60400</v>
      </c>
      <c r="I92" s="8" t="s">
        <v>251</v>
      </c>
      <c r="O92" s="8" t="s">
        <v>252</v>
      </c>
      <c r="P92" s="15"/>
      <c r="V92" s="8"/>
      <c r="W92">
        <v>38.5</v>
      </c>
    </row>
    <row r="93" ht="70" spans="1:28">
      <c r="A93" s="6">
        <v>229</v>
      </c>
      <c r="D93" s="7">
        <v>30000</v>
      </c>
      <c r="H93" s="3">
        <f t="shared" si="1"/>
        <v>36240</v>
      </c>
      <c r="I93" s="8" t="s">
        <v>253</v>
      </c>
      <c r="O93" s="8" t="s">
        <v>254</v>
      </c>
      <c r="P93" s="8"/>
      <c r="V93" s="8"/>
      <c r="W93">
        <v>15.1</v>
      </c>
      <c r="AB93">
        <v>104</v>
      </c>
    </row>
    <row r="94" ht="47" spans="1:28">
      <c r="A94" s="6">
        <v>230</v>
      </c>
      <c r="D94" s="7">
        <v>50000</v>
      </c>
      <c r="H94" s="3">
        <f t="shared" si="1"/>
        <v>60400</v>
      </c>
      <c r="I94" s="8" t="s">
        <v>255</v>
      </c>
      <c r="O94" s="8" t="s">
        <v>256</v>
      </c>
      <c r="P94" s="15"/>
      <c r="V94" s="8"/>
      <c r="W94">
        <v>15</v>
      </c>
      <c r="AB94">
        <v>1182</v>
      </c>
    </row>
    <row r="95" ht="70" spans="1:22">
      <c r="A95" s="2">
        <v>231</v>
      </c>
      <c r="D95" s="5">
        <v>50000</v>
      </c>
      <c r="H95" s="3">
        <f t="shared" si="1"/>
        <v>60400</v>
      </c>
      <c r="I95" s="8" t="s">
        <v>257</v>
      </c>
      <c r="O95" s="9" t="s">
        <v>258</v>
      </c>
      <c r="P95" s="2"/>
      <c r="V95" s="9"/>
    </row>
    <row r="96" ht="70" spans="1:23">
      <c r="A96" s="2">
        <v>232</v>
      </c>
      <c r="D96" s="5">
        <v>50000</v>
      </c>
      <c r="H96" s="3">
        <f t="shared" si="1"/>
        <v>60400</v>
      </c>
      <c r="I96" s="8" t="s">
        <v>259</v>
      </c>
      <c r="O96" s="9" t="s">
        <v>260</v>
      </c>
      <c r="P96" s="2"/>
      <c r="V96" s="9"/>
      <c r="W96">
        <v>9.7</v>
      </c>
    </row>
    <row r="97" ht="70" spans="1:23">
      <c r="A97" s="6">
        <v>233</v>
      </c>
      <c r="D97" s="7">
        <v>30000</v>
      </c>
      <c r="H97" s="3">
        <f t="shared" si="1"/>
        <v>36240</v>
      </c>
      <c r="I97" s="8" t="s">
        <v>261</v>
      </c>
      <c r="O97" s="8" t="s">
        <v>262</v>
      </c>
      <c r="P97" s="8"/>
      <c r="V97" s="8"/>
      <c r="W97">
        <v>23.8</v>
      </c>
    </row>
    <row r="98" ht="47" spans="1:22">
      <c r="A98" s="2">
        <v>234</v>
      </c>
      <c r="D98" s="5">
        <v>50000</v>
      </c>
      <c r="H98" s="3">
        <f t="shared" si="1"/>
        <v>60400</v>
      </c>
      <c r="I98" s="8" t="s">
        <v>263</v>
      </c>
      <c r="O98" s="9" t="s">
        <v>264</v>
      </c>
      <c r="P98" s="10"/>
      <c r="V98" s="9"/>
    </row>
    <row r="99" ht="70" spans="1:23">
      <c r="A99" s="6">
        <v>235</v>
      </c>
      <c r="D99" s="7">
        <v>30000</v>
      </c>
      <c r="H99" s="3">
        <f t="shared" si="1"/>
        <v>36240</v>
      </c>
      <c r="I99" s="8" t="s">
        <v>265</v>
      </c>
      <c r="O99" s="8" t="s">
        <v>266</v>
      </c>
      <c r="P99" s="8"/>
      <c r="V99" s="8"/>
      <c r="W99">
        <v>3.8</v>
      </c>
    </row>
    <row r="100" ht="70" spans="1:28">
      <c r="A100" s="6">
        <v>236</v>
      </c>
      <c r="D100" s="7">
        <v>30000</v>
      </c>
      <c r="H100" s="3">
        <f t="shared" si="1"/>
        <v>36240</v>
      </c>
      <c r="I100" s="8" t="s">
        <v>267</v>
      </c>
      <c r="O100" s="8" t="s">
        <v>268</v>
      </c>
      <c r="P100" s="15"/>
      <c r="V100" s="8"/>
      <c r="W100">
        <v>12</v>
      </c>
      <c r="X100">
        <v>16</v>
      </c>
      <c r="AB100">
        <v>828</v>
      </c>
    </row>
    <row r="101" ht="70" spans="1:28">
      <c r="A101" s="6">
        <v>237</v>
      </c>
      <c r="D101" s="5">
        <v>50000</v>
      </c>
      <c r="H101" s="3">
        <f t="shared" si="1"/>
        <v>60400</v>
      </c>
      <c r="I101" s="8" t="s">
        <v>269</v>
      </c>
      <c r="O101" s="8" t="s">
        <v>270</v>
      </c>
      <c r="P101" s="15"/>
      <c r="V101" s="8"/>
      <c r="W101">
        <v>10</v>
      </c>
      <c r="AB101">
        <v>754</v>
      </c>
    </row>
    <row r="102" ht="93" spans="1:28">
      <c r="A102" s="2">
        <v>238</v>
      </c>
      <c r="D102" s="5">
        <v>50000</v>
      </c>
      <c r="H102" s="3">
        <f t="shared" si="1"/>
        <v>60400</v>
      </c>
      <c r="I102" s="8" t="s">
        <v>271</v>
      </c>
      <c r="O102" s="9" t="s">
        <v>272</v>
      </c>
      <c r="P102" s="2"/>
      <c r="V102" s="9"/>
      <c r="W102">
        <v>7</v>
      </c>
      <c r="AB102">
        <v>448</v>
      </c>
    </row>
    <row r="103" ht="70" spans="1:28">
      <c r="A103" s="6">
        <v>239</v>
      </c>
      <c r="D103" s="7">
        <v>30000</v>
      </c>
      <c r="H103" s="3">
        <f t="shared" si="1"/>
        <v>36240</v>
      </c>
      <c r="I103" s="8" t="s">
        <v>273</v>
      </c>
      <c r="O103" s="9" t="s">
        <v>274</v>
      </c>
      <c r="P103" s="8"/>
      <c r="V103" s="9"/>
      <c r="W103">
        <v>6</v>
      </c>
      <c r="X103">
        <v>8</v>
      </c>
      <c r="AB103">
        <v>225</v>
      </c>
    </row>
    <row r="104" ht="47" spans="1:28">
      <c r="A104" s="2">
        <v>240</v>
      </c>
      <c r="D104" s="5">
        <v>50000</v>
      </c>
      <c r="H104" s="3">
        <f t="shared" si="1"/>
        <v>60400</v>
      </c>
      <c r="I104" s="8" t="s">
        <v>275</v>
      </c>
      <c r="O104" s="9" t="s">
        <v>276</v>
      </c>
      <c r="P104" s="2"/>
      <c r="V104" s="9"/>
      <c r="W104">
        <v>4.5</v>
      </c>
      <c r="X104">
        <v>9</v>
      </c>
      <c r="AB104">
        <v>30</v>
      </c>
    </row>
    <row r="105" ht="70" spans="1:28">
      <c r="A105" s="2">
        <v>241</v>
      </c>
      <c r="D105" s="5">
        <v>50000</v>
      </c>
      <c r="H105" s="3">
        <f t="shared" si="1"/>
        <v>60400</v>
      </c>
      <c r="I105" s="8" t="s">
        <v>277</v>
      </c>
      <c r="O105" s="9" t="s">
        <v>278</v>
      </c>
      <c r="P105" s="2"/>
      <c r="V105" s="9"/>
      <c r="W105">
        <v>2.7</v>
      </c>
      <c r="X105">
        <v>4.5</v>
      </c>
      <c r="AB105">
        <v>7</v>
      </c>
    </row>
    <row r="106" ht="47" spans="1:28">
      <c r="A106" s="13">
        <v>242</v>
      </c>
      <c r="D106" s="5">
        <v>50000</v>
      </c>
      <c r="H106" s="3">
        <f t="shared" si="1"/>
        <v>60400</v>
      </c>
      <c r="I106" s="8" t="s">
        <v>279</v>
      </c>
      <c r="O106" s="16" t="s">
        <v>280</v>
      </c>
      <c r="P106" s="16"/>
      <c r="V106" s="16">
        <v>2.7</v>
      </c>
      <c r="W106">
        <v>4.1</v>
      </c>
      <c r="X106">
        <v>6.82</v>
      </c>
      <c r="AB106">
        <v>58</v>
      </c>
    </row>
    <row r="107" ht="47" spans="1:28">
      <c r="A107" s="2">
        <v>243</v>
      </c>
      <c r="D107" s="5">
        <v>50000</v>
      </c>
      <c r="H107" s="3">
        <f t="shared" si="1"/>
        <v>60400</v>
      </c>
      <c r="I107" s="8" t="s">
        <v>281</v>
      </c>
      <c r="O107" s="9" t="s">
        <v>282</v>
      </c>
      <c r="P107" s="10"/>
      <c r="V107" s="9"/>
      <c r="W107">
        <v>2.3</v>
      </c>
      <c r="X107">
        <v>2.3</v>
      </c>
      <c r="AB107">
        <v>17</v>
      </c>
    </row>
    <row r="108" ht="47" spans="1:24">
      <c r="A108" s="6">
        <v>244</v>
      </c>
      <c r="D108" s="7">
        <v>30000</v>
      </c>
      <c r="H108" s="3">
        <f t="shared" si="1"/>
        <v>36240</v>
      </c>
      <c r="I108" s="8" t="s">
        <v>283</v>
      </c>
      <c r="O108" s="8" t="s">
        <v>284</v>
      </c>
      <c r="P108" s="8"/>
      <c r="V108" s="8"/>
      <c r="W108">
        <v>6.9</v>
      </c>
      <c r="X108">
        <v>6</v>
      </c>
    </row>
    <row r="109" ht="24" spans="1:22">
      <c r="A109" s="6">
        <v>245</v>
      </c>
      <c r="D109" s="7">
        <v>50000</v>
      </c>
      <c r="H109" s="3">
        <f t="shared" si="1"/>
        <v>60400</v>
      </c>
      <c r="I109" s="8" t="s">
        <v>285</v>
      </c>
      <c r="O109" s="8" t="s">
        <v>286</v>
      </c>
      <c r="P109" s="8"/>
      <c r="V109" s="8"/>
    </row>
    <row r="110" ht="93" spans="1:22">
      <c r="A110" s="6">
        <v>246</v>
      </c>
      <c r="D110" s="7">
        <v>50000</v>
      </c>
      <c r="H110" s="3">
        <f t="shared" si="1"/>
        <v>60400</v>
      </c>
      <c r="I110" s="8" t="s">
        <v>287</v>
      </c>
      <c r="O110" s="8" t="s">
        <v>288</v>
      </c>
      <c r="P110" s="8"/>
      <c r="V110" s="8"/>
    </row>
    <row r="111" ht="116" spans="1:22">
      <c r="A111" s="6">
        <v>247</v>
      </c>
      <c r="D111" s="7">
        <v>50000</v>
      </c>
      <c r="H111" s="3">
        <f t="shared" si="1"/>
        <v>60400</v>
      </c>
      <c r="I111" s="8" t="s">
        <v>289</v>
      </c>
      <c r="O111" s="8" t="s">
        <v>290</v>
      </c>
      <c r="P111" s="8"/>
      <c r="V111" s="8"/>
    </row>
    <row r="112" ht="93" spans="1:22">
      <c r="A112" s="6">
        <v>248</v>
      </c>
      <c r="D112" s="7">
        <v>50000</v>
      </c>
      <c r="H112" s="3">
        <f t="shared" si="1"/>
        <v>60400</v>
      </c>
      <c r="I112" s="8" t="s">
        <v>291</v>
      </c>
      <c r="O112" s="8" t="s">
        <v>292</v>
      </c>
      <c r="P112" s="8"/>
      <c r="V112" s="8"/>
    </row>
    <row r="113" ht="47" spans="1:24">
      <c r="A113" s="6">
        <v>249</v>
      </c>
      <c r="D113" s="7">
        <v>30000</v>
      </c>
      <c r="H113" s="3">
        <f t="shared" si="1"/>
        <v>36240</v>
      </c>
      <c r="I113" s="8" t="s">
        <v>293</v>
      </c>
      <c r="O113" s="8" t="s">
        <v>294</v>
      </c>
      <c r="P113" s="8"/>
      <c r="V113" s="8">
        <v>4.5</v>
      </c>
      <c r="X113">
        <v>12</v>
      </c>
    </row>
    <row r="114" ht="70" spans="1:28">
      <c r="A114" s="6">
        <v>250</v>
      </c>
      <c r="D114" s="7">
        <v>30000</v>
      </c>
      <c r="H114" s="3">
        <f t="shared" si="1"/>
        <v>36240</v>
      </c>
      <c r="I114" s="8" t="s">
        <v>295</v>
      </c>
      <c r="O114" s="8" t="s">
        <v>296</v>
      </c>
      <c r="P114" s="8"/>
      <c r="V114" s="8"/>
      <c r="W114">
        <v>5.7</v>
      </c>
      <c r="X114">
        <v>13.5</v>
      </c>
      <c r="AB114">
        <v>174</v>
      </c>
    </row>
    <row r="115" ht="47" spans="1:22">
      <c r="A115" s="6">
        <v>251</v>
      </c>
      <c r="D115" s="7">
        <v>30000</v>
      </c>
      <c r="H115" s="3">
        <f t="shared" si="1"/>
        <v>36240</v>
      </c>
      <c r="I115" s="8" t="s">
        <v>297</v>
      </c>
      <c r="O115" s="8" t="s">
        <v>298</v>
      </c>
      <c r="P115" s="8"/>
      <c r="V115" s="8"/>
    </row>
    <row r="116" ht="47" spans="1:22">
      <c r="A116" s="6">
        <v>252</v>
      </c>
      <c r="D116" s="7">
        <v>30000</v>
      </c>
      <c r="H116" s="3">
        <f t="shared" si="1"/>
        <v>36240</v>
      </c>
      <c r="I116" s="8" t="s">
        <v>299</v>
      </c>
      <c r="O116" s="8" t="s">
        <v>300</v>
      </c>
      <c r="P116" s="8"/>
      <c r="V116" s="8"/>
    </row>
    <row r="117" ht="47" spans="1:22">
      <c r="A117" s="6">
        <v>253</v>
      </c>
      <c r="D117" s="7">
        <v>30000</v>
      </c>
      <c r="H117" s="3">
        <f t="shared" si="1"/>
        <v>36240</v>
      </c>
      <c r="I117" s="8" t="s">
        <v>297</v>
      </c>
      <c r="O117" s="8" t="s">
        <v>298</v>
      </c>
      <c r="P117" s="8"/>
      <c r="V117" s="8"/>
    </row>
    <row r="118" ht="47" spans="1:28">
      <c r="A118" s="6">
        <v>254</v>
      </c>
      <c r="D118" s="7">
        <v>30000</v>
      </c>
      <c r="H118" s="3">
        <f t="shared" si="1"/>
        <v>36240</v>
      </c>
      <c r="I118" s="8" t="s">
        <v>301</v>
      </c>
      <c r="O118" s="8" t="s">
        <v>302</v>
      </c>
      <c r="P118" s="8"/>
      <c r="V118" s="8">
        <v>3</v>
      </c>
      <c r="X118">
        <v>4.2</v>
      </c>
      <c r="AB118">
        <v>29</v>
      </c>
    </row>
    <row r="119" ht="47" spans="1:28">
      <c r="A119" s="6">
        <v>255</v>
      </c>
      <c r="D119" s="7">
        <v>30000</v>
      </c>
      <c r="H119" s="3">
        <f t="shared" si="1"/>
        <v>36240</v>
      </c>
      <c r="I119" s="8" t="s">
        <v>303</v>
      </c>
      <c r="O119" s="8" t="s">
        <v>304</v>
      </c>
      <c r="P119" s="8"/>
      <c r="V119" s="8">
        <v>1.7</v>
      </c>
      <c r="W119">
        <v>3.3</v>
      </c>
      <c r="X119">
        <v>1.7</v>
      </c>
      <c r="AB119">
        <v>16</v>
      </c>
    </row>
    <row r="120" ht="70" spans="1:28">
      <c r="A120" s="6">
        <v>256</v>
      </c>
      <c r="D120" s="7">
        <v>30000</v>
      </c>
      <c r="H120" s="3">
        <f t="shared" si="1"/>
        <v>36240</v>
      </c>
      <c r="I120" s="8" t="s">
        <v>305</v>
      </c>
      <c r="O120" s="8" t="s">
        <v>306</v>
      </c>
      <c r="P120" s="8"/>
      <c r="V120">
        <v>2.1</v>
      </c>
      <c r="W120">
        <v>5.3</v>
      </c>
      <c r="X120">
        <v>2.1</v>
      </c>
      <c r="AB120">
        <v>47</v>
      </c>
    </row>
    <row r="121" ht="47" spans="1:28">
      <c r="A121" s="6">
        <v>257</v>
      </c>
      <c r="D121" s="7">
        <v>30000</v>
      </c>
      <c r="H121" s="3">
        <f t="shared" si="1"/>
        <v>36240</v>
      </c>
      <c r="I121" s="8" t="s">
        <v>307</v>
      </c>
      <c r="O121" s="8" t="s">
        <v>308</v>
      </c>
      <c r="P121" s="8"/>
      <c r="V121">
        <v>1.4</v>
      </c>
      <c r="W121">
        <v>6.1</v>
      </c>
      <c r="X121">
        <v>1.4</v>
      </c>
      <c r="AB121">
        <v>32</v>
      </c>
    </row>
    <row r="122" ht="47" spans="1:28">
      <c r="A122" s="6">
        <v>258</v>
      </c>
      <c r="D122" s="7">
        <v>30000</v>
      </c>
      <c r="H122" s="3">
        <f t="shared" si="1"/>
        <v>36240</v>
      </c>
      <c r="I122" s="8" t="s">
        <v>309</v>
      </c>
      <c r="O122" s="8" t="s">
        <v>310</v>
      </c>
      <c r="P122" s="8"/>
      <c r="V122">
        <v>1.3</v>
      </c>
      <c r="W122">
        <v>4.2</v>
      </c>
      <c r="X122">
        <v>1.3</v>
      </c>
      <c r="AB122">
        <v>16</v>
      </c>
    </row>
    <row r="123" ht="47" spans="1:28">
      <c r="A123" s="6">
        <v>259</v>
      </c>
      <c r="D123" s="7">
        <v>30000</v>
      </c>
      <c r="H123" s="3">
        <f t="shared" si="1"/>
        <v>36240</v>
      </c>
      <c r="I123" s="8" t="s">
        <v>311</v>
      </c>
      <c r="O123" s="8" t="s">
        <v>312</v>
      </c>
      <c r="P123" s="8"/>
      <c r="V123" s="8">
        <v>1.3</v>
      </c>
      <c r="W123">
        <v>3.2</v>
      </c>
      <c r="X123">
        <v>1.5</v>
      </c>
      <c r="AB123">
        <v>16</v>
      </c>
    </row>
    <row r="124" ht="47" spans="1:28">
      <c r="A124" s="6">
        <v>260</v>
      </c>
      <c r="D124" s="7">
        <v>30000</v>
      </c>
      <c r="H124" s="3">
        <f t="shared" si="1"/>
        <v>36240</v>
      </c>
      <c r="I124" s="8" t="s">
        <v>313</v>
      </c>
      <c r="O124" s="8" t="s">
        <v>314</v>
      </c>
      <c r="P124" s="8"/>
      <c r="V124" s="8">
        <v>2</v>
      </c>
      <c r="W124">
        <v>4.3</v>
      </c>
      <c r="X124">
        <v>2</v>
      </c>
      <c r="AB124">
        <v>35</v>
      </c>
    </row>
    <row r="125" ht="24" spans="1:28">
      <c r="A125" s="6">
        <v>261</v>
      </c>
      <c r="D125" s="7">
        <v>30000</v>
      </c>
      <c r="H125" s="3">
        <f t="shared" si="1"/>
        <v>36240</v>
      </c>
      <c r="I125" s="8" t="s">
        <v>315</v>
      </c>
      <c r="O125" s="8" t="s">
        <v>316</v>
      </c>
      <c r="P125" s="8"/>
      <c r="V125">
        <v>1.5</v>
      </c>
      <c r="W125">
        <v>4</v>
      </c>
      <c r="X125">
        <v>1.5</v>
      </c>
      <c r="AB125">
        <v>23</v>
      </c>
    </row>
    <row r="126" ht="24" spans="1:28">
      <c r="A126" s="6">
        <v>262</v>
      </c>
      <c r="D126" s="7">
        <v>30000</v>
      </c>
      <c r="H126" s="3">
        <f t="shared" si="1"/>
        <v>36240</v>
      </c>
      <c r="I126" s="8" t="s">
        <v>317</v>
      </c>
      <c r="O126" s="8" t="s">
        <v>318</v>
      </c>
      <c r="P126" s="8"/>
      <c r="V126">
        <v>2.5</v>
      </c>
      <c r="W126">
        <v>7.4</v>
      </c>
      <c r="X126">
        <v>2.5</v>
      </c>
      <c r="AB126">
        <v>61</v>
      </c>
    </row>
    <row r="127" ht="47" spans="1:28">
      <c r="A127" s="6">
        <v>263</v>
      </c>
      <c r="D127" s="7">
        <v>30000</v>
      </c>
      <c r="H127" s="3">
        <f t="shared" si="1"/>
        <v>36240</v>
      </c>
      <c r="I127" s="8" t="s">
        <v>319</v>
      </c>
      <c r="O127" s="8" t="s">
        <v>320</v>
      </c>
      <c r="P127" s="8"/>
      <c r="V127" s="8">
        <v>2.1</v>
      </c>
      <c r="W127">
        <v>7.2</v>
      </c>
      <c r="X127">
        <v>3.1</v>
      </c>
      <c r="AB127">
        <v>149</v>
      </c>
    </row>
    <row r="128" ht="47" spans="1:28">
      <c r="A128" s="6">
        <v>264</v>
      </c>
      <c r="D128" s="7">
        <v>30000</v>
      </c>
      <c r="H128" s="3">
        <f t="shared" si="1"/>
        <v>36240</v>
      </c>
      <c r="I128" s="8" t="s">
        <v>321</v>
      </c>
      <c r="O128" s="8" t="s">
        <v>322</v>
      </c>
      <c r="P128" s="8"/>
      <c r="V128" s="8">
        <v>2.7</v>
      </c>
      <c r="W128">
        <v>3.7</v>
      </c>
      <c r="X128">
        <v>3.8</v>
      </c>
      <c r="AB128">
        <v>47</v>
      </c>
    </row>
    <row r="129" ht="47" spans="1:28">
      <c r="A129" s="6">
        <v>265</v>
      </c>
      <c r="D129" s="7">
        <v>30000</v>
      </c>
      <c r="H129" s="3">
        <f t="shared" si="1"/>
        <v>36240</v>
      </c>
      <c r="I129" s="8" t="s">
        <v>323</v>
      </c>
      <c r="O129" s="8" t="s">
        <v>324</v>
      </c>
      <c r="P129" s="8"/>
      <c r="V129">
        <v>2.8</v>
      </c>
      <c r="W129">
        <v>3.8</v>
      </c>
      <c r="X129">
        <v>2.8</v>
      </c>
      <c r="AB129">
        <v>29</v>
      </c>
    </row>
    <row r="130" ht="47" spans="1:28">
      <c r="A130" s="6">
        <v>266</v>
      </c>
      <c r="D130" s="7">
        <v>30000</v>
      </c>
      <c r="H130" s="3">
        <f t="shared" si="1"/>
        <v>36240</v>
      </c>
      <c r="I130" s="8" t="s">
        <v>325</v>
      </c>
      <c r="O130" s="8" t="s">
        <v>326</v>
      </c>
      <c r="P130" s="8"/>
      <c r="V130">
        <v>2.6</v>
      </c>
      <c r="W130">
        <v>5</v>
      </c>
      <c r="X130">
        <v>2.6</v>
      </c>
      <c r="AB130">
        <v>73</v>
      </c>
    </row>
    <row r="131" ht="47" spans="1:28">
      <c r="A131" s="6">
        <v>267</v>
      </c>
      <c r="D131" s="7">
        <v>30000</v>
      </c>
      <c r="H131" s="3">
        <f t="shared" ref="H131:H194" si="2">D131*1.208</f>
        <v>36240</v>
      </c>
      <c r="I131" s="8" t="s">
        <v>327</v>
      </c>
      <c r="O131" s="8" t="s">
        <v>328</v>
      </c>
      <c r="P131" s="8"/>
      <c r="V131">
        <v>2.5</v>
      </c>
      <c r="W131">
        <v>5.8</v>
      </c>
      <c r="X131">
        <v>2.5</v>
      </c>
      <c r="AB131">
        <v>53</v>
      </c>
    </row>
    <row r="132" ht="47" spans="1:28">
      <c r="A132" s="6">
        <v>268</v>
      </c>
      <c r="D132" s="7">
        <v>30000</v>
      </c>
      <c r="H132" s="3">
        <f t="shared" si="2"/>
        <v>36240</v>
      </c>
      <c r="I132" s="8" t="s">
        <v>329</v>
      </c>
      <c r="O132" s="8" t="s">
        <v>330</v>
      </c>
      <c r="P132" s="8"/>
      <c r="V132" s="8">
        <v>2.6</v>
      </c>
      <c r="W132">
        <v>7</v>
      </c>
      <c r="X132">
        <v>7</v>
      </c>
      <c r="AB132">
        <v>141</v>
      </c>
    </row>
    <row r="133" ht="70" spans="1:22">
      <c r="A133" s="6">
        <v>269</v>
      </c>
      <c r="D133" s="7">
        <v>30000</v>
      </c>
      <c r="H133" s="3">
        <f t="shared" si="2"/>
        <v>36240</v>
      </c>
      <c r="I133" s="8" t="s">
        <v>331</v>
      </c>
      <c r="O133" s="8" t="s">
        <v>332</v>
      </c>
      <c r="P133" s="8"/>
      <c r="V133" s="8"/>
    </row>
    <row r="134" ht="47" spans="1:22">
      <c r="A134" s="6">
        <v>270</v>
      </c>
      <c r="D134" s="7">
        <v>30000</v>
      </c>
      <c r="H134" s="3">
        <f t="shared" si="2"/>
        <v>36240</v>
      </c>
      <c r="I134" s="8" t="s">
        <v>333</v>
      </c>
      <c r="O134" s="8" t="s">
        <v>334</v>
      </c>
      <c r="P134" s="8"/>
      <c r="V134" s="8"/>
    </row>
    <row r="135" ht="70" spans="1:22">
      <c r="A135" s="6">
        <v>271</v>
      </c>
      <c r="D135" s="7">
        <v>30000</v>
      </c>
      <c r="H135" s="3">
        <f t="shared" si="2"/>
        <v>36240</v>
      </c>
      <c r="I135" s="8" t="s">
        <v>335</v>
      </c>
      <c r="O135" s="8" t="s">
        <v>336</v>
      </c>
      <c r="P135" s="8"/>
      <c r="V135" s="8"/>
    </row>
    <row r="136" ht="24" spans="1:22">
      <c r="A136" s="6">
        <v>272</v>
      </c>
      <c r="D136" s="7">
        <v>30000</v>
      </c>
      <c r="H136" s="3">
        <f t="shared" si="2"/>
        <v>36240</v>
      </c>
      <c r="I136" s="8" t="s">
        <v>337</v>
      </c>
      <c r="O136" s="8" t="s">
        <v>338</v>
      </c>
      <c r="P136" s="8"/>
      <c r="V136" s="8"/>
    </row>
    <row r="137" ht="70" spans="1:22">
      <c r="A137" s="6">
        <v>273</v>
      </c>
      <c r="D137" s="7">
        <v>30000</v>
      </c>
      <c r="H137" s="3">
        <f t="shared" si="2"/>
        <v>36240</v>
      </c>
      <c r="I137" s="8" t="s">
        <v>339</v>
      </c>
      <c r="O137" s="8" t="s">
        <v>340</v>
      </c>
      <c r="P137" s="8"/>
      <c r="V137" s="8"/>
    </row>
    <row r="138" ht="47" spans="1:22">
      <c r="A138" s="6">
        <v>274</v>
      </c>
      <c r="D138" s="7">
        <v>30000</v>
      </c>
      <c r="H138" s="3">
        <f t="shared" si="2"/>
        <v>36240</v>
      </c>
      <c r="I138" s="8" t="s">
        <v>341</v>
      </c>
      <c r="O138" s="8" t="s">
        <v>342</v>
      </c>
      <c r="P138" s="8"/>
      <c r="V138" s="8"/>
    </row>
    <row r="139" ht="24" spans="1:22">
      <c r="A139" s="6">
        <v>275</v>
      </c>
      <c r="D139" s="7">
        <v>30000</v>
      </c>
      <c r="H139" s="3">
        <f t="shared" si="2"/>
        <v>36240</v>
      </c>
      <c r="I139" s="8" t="s">
        <v>343</v>
      </c>
      <c r="O139" s="8" t="s">
        <v>344</v>
      </c>
      <c r="P139" s="8"/>
      <c r="V139" s="8"/>
    </row>
    <row r="140" ht="24" spans="1:22">
      <c r="A140" s="6">
        <v>276</v>
      </c>
      <c r="D140" s="7">
        <v>30000</v>
      </c>
      <c r="H140" s="3">
        <f t="shared" si="2"/>
        <v>36240</v>
      </c>
      <c r="I140" s="8" t="s">
        <v>345</v>
      </c>
      <c r="O140" s="8" t="s">
        <v>346</v>
      </c>
      <c r="P140" s="8"/>
      <c r="V140" s="8"/>
    </row>
    <row r="141" ht="47" spans="1:24">
      <c r="A141" s="6">
        <v>277</v>
      </c>
      <c r="D141" s="7">
        <v>30000</v>
      </c>
      <c r="H141" s="3">
        <f t="shared" si="2"/>
        <v>36240</v>
      </c>
      <c r="I141" s="8" t="s">
        <v>347</v>
      </c>
      <c r="O141" s="8" t="s">
        <v>348</v>
      </c>
      <c r="P141" s="8"/>
      <c r="V141" s="8">
        <v>10.6</v>
      </c>
      <c r="X141">
        <v>14.3</v>
      </c>
    </row>
    <row r="142" ht="47" spans="1:24">
      <c r="A142" s="6">
        <v>278</v>
      </c>
      <c r="D142" s="7">
        <v>30000</v>
      </c>
      <c r="H142" s="3">
        <f t="shared" si="2"/>
        <v>36240</v>
      </c>
      <c r="I142" s="8" t="s">
        <v>349</v>
      </c>
      <c r="O142" s="8" t="s">
        <v>350</v>
      </c>
      <c r="P142" s="8"/>
      <c r="V142" s="8"/>
      <c r="W142">
        <v>7.3</v>
      </c>
      <c r="X142">
        <v>11.7</v>
      </c>
    </row>
    <row r="143" ht="47" spans="1:24">
      <c r="A143" s="6">
        <v>279</v>
      </c>
      <c r="D143" s="7">
        <v>30000</v>
      </c>
      <c r="H143" s="3">
        <f t="shared" si="2"/>
        <v>36240</v>
      </c>
      <c r="I143" s="8" t="s">
        <v>351</v>
      </c>
      <c r="O143" s="8" t="s">
        <v>352</v>
      </c>
      <c r="P143" s="8"/>
      <c r="V143" s="8"/>
      <c r="W143">
        <v>2.6</v>
      </c>
      <c r="X143">
        <v>14</v>
      </c>
    </row>
    <row r="144" ht="70" spans="1:24">
      <c r="A144" s="6">
        <v>280</v>
      </c>
      <c r="D144" s="7">
        <v>30000</v>
      </c>
      <c r="H144" s="3">
        <f t="shared" si="2"/>
        <v>36240</v>
      </c>
      <c r="I144" s="8" t="s">
        <v>353</v>
      </c>
      <c r="O144" s="8" t="s">
        <v>354</v>
      </c>
      <c r="P144" s="8"/>
      <c r="V144" s="8">
        <v>5.5</v>
      </c>
      <c r="W144">
        <v>2.6</v>
      </c>
      <c r="X144">
        <v>8.3</v>
      </c>
    </row>
    <row r="145" ht="47" spans="1:24">
      <c r="A145" s="6">
        <v>281</v>
      </c>
      <c r="D145" s="7">
        <v>30000</v>
      </c>
      <c r="H145" s="3">
        <f t="shared" si="2"/>
        <v>36240</v>
      </c>
      <c r="I145" s="8" t="s">
        <v>355</v>
      </c>
      <c r="O145" s="8" t="s">
        <v>356</v>
      </c>
      <c r="P145" s="8"/>
      <c r="V145" s="8"/>
      <c r="W145">
        <v>10.1</v>
      </c>
      <c r="X145">
        <v>15.3</v>
      </c>
    </row>
    <row r="146" ht="70" spans="1:23">
      <c r="A146" s="6">
        <v>282</v>
      </c>
      <c r="D146" s="7">
        <v>30000</v>
      </c>
      <c r="H146" s="3">
        <f t="shared" si="2"/>
        <v>36240</v>
      </c>
      <c r="I146" s="8" t="s">
        <v>357</v>
      </c>
      <c r="O146" s="8" t="s">
        <v>358</v>
      </c>
      <c r="P146" s="8"/>
      <c r="V146" s="8"/>
      <c r="W146">
        <v>23</v>
      </c>
    </row>
    <row r="147" ht="47" spans="1:24">
      <c r="A147" s="6">
        <v>283</v>
      </c>
      <c r="D147" s="7">
        <v>30000</v>
      </c>
      <c r="H147" s="3">
        <f t="shared" si="2"/>
        <v>36240</v>
      </c>
      <c r="I147" s="8" t="s">
        <v>359</v>
      </c>
      <c r="O147" s="8" t="s">
        <v>360</v>
      </c>
      <c r="P147" s="8"/>
      <c r="V147" s="8">
        <v>36</v>
      </c>
      <c r="W147">
        <v>54</v>
      </c>
      <c r="X147">
        <v>76</v>
      </c>
    </row>
    <row r="148" ht="24" spans="1:23">
      <c r="A148" s="6">
        <v>284</v>
      </c>
      <c r="D148" s="7">
        <v>30000</v>
      </c>
      <c r="H148" s="3">
        <f t="shared" si="2"/>
        <v>36240</v>
      </c>
      <c r="I148" s="8" t="s">
        <v>361</v>
      </c>
      <c r="O148" s="8" t="s">
        <v>362</v>
      </c>
      <c r="P148" s="8"/>
      <c r="V148" s="8"/>
      <c r="W148">
        <v>66</v>
      </c>
    </row>
    <row r="149" ht="24" spans="1:23">
      <c r="A149" s="6">
        <v>285</v>
      </c>
      <c r="D149" s="7">
        <v>30000</v>
      </c>
      <c r="H149" s="3">
        <f t="shared" si="2"/>
        <v>36240</v>
      </c>
      <c r="I149" s="8" t="s">
        <v>361</v>
      </c>
      <c r="O149" s="8" t="s">
        <v>362</v>
      </c>
      <c r="P149" s="8"/>
      <c r="V149" s="8"/>
      <c r="W149">
        <v>24</v>
      </c>
    </row>
    <row r="150" ht="47" spans="1:22">
      <c r="A150" s="6">
        <v>286</v>
      </c>
      <c r="D150" s="7">
        <v>30000</v>
      </c>
      <c r="H150" s="3">
        <f t="shared" si="2"/>
        <v>36240</v>
      </c>
      <c r="I150" s="8" t="s">
        <v>363</v>
      </c>
      <c r="O150" s="8" t="s">
        <v>364</v>
      </c>
      <c r="P150" s="8"/>
      <c r="V150" s="9"/>
    </row>
    <row r="151" ht="47" spans="1:22">
      <c r="A151" s="6">
        <v>287</v>
      </c>
      <c r="D151" s="7">
        <v>30000</v>
      </c>
      <c r="H151" s="3">
        <f t="shared" si="2"/>
        <v>36240</v>
      </c>
      <c r="I151" s="8" t="s">
        <v>363</v>
      </c>
      <c r="O151" s="8" t="s">
        <v>364</v>
      </c>
      <c r="P151" s="8"/>
      <c r="V151" s="9"/>
    </row>
    <row r="152" ht="47" spans="1:22">
      <c r="A152" s="6">
        <v>288</v>
      </c>
      <c r="D152" s="7">
        <v>30000</v>
      </c>
      <c r="H152" s="3">
        <f t="shared" si="2"/>
        <v>36240</v>
      </c>
      <c r="I152" s="8" t="s">
        <v>363</v>
      </c>
      <c r="O152" s="8" t="s">
        <v>364</v>
      </c>
      <c r="P152" s="8"/>
      <c r="V152" s="9"/>
    </row>
    <row r="153" ht="47" spans="1:22">
      <c r="A153" s="6">
        <v>289</v>
      </c>
      <c r="D153" s="7">
        <v>30000</v>
      </c>
      <c r="H153" s="3">
        <f t="shared" si="2"/>
        <v>36240</v>
      </c>
      <c r="I153" s="8" t="s">
        <v>365</v>
      </c>
      <c r="O153" s="8" t="s">
        <v>366</v>
      </c>
      <c r="P153" s="8"/>
      <c r="V153" s="9"/>
    </row>
    <row r="154" ht="47" spans="1:22">
      <c r="A154" s="6">
        <v>290</v>
      </c>
      <c r="D154" s="7">
        <v>30000</v>
      </c>
      <c r="H154" s="3">
        <f t="shared" si="2"/>
        <v>36240</v>
      </c>
      <c r="I154" s="8" t="s">
        <v>367</v>
      </c>
      <c r="O154" s="8" t="s">
        <v>368</v>
      </c>
      <c r="P154" s="8"/>
      <c r="V154" s="9"/>
    </row>
    <row r="155" ht="47" spans="1:22">
      <c r="A155" s="6">
        <v>291</v>
      </c>
      <c r="D155" s="7">
        <v>30000</v>
      </c>
      <c r="H155" s="3">
        <f t="shared" si="2"/>
        <v>36240</v>
      </c>
      <c r="I155" s="8" t="s">
        <v>369</v>
      </c>
      <c r="O155" s="8" t="s">
        <v>370</v>
      </c>
      <c r="P155" s="8"/>
      <c r="V155" s="9"/>
    </row>
    <row r="156" ht="47" spans="1:23">
      <c r="A156" s="2">
        <v>292</v>
      </c>
      <c r="D156" s="7">
        <v>30000</v>
      </c>
      <c r="H156" s="3">
        <f t="shared" si="2"/>
        <v>36240</v>
      </c>
      <c r="I156" s="8" t="s">
        <v>371</v>
      </c>
      <c r="O156" s="8" t="s">
        <v>372</v>
      </c>
      <c r="P156" s="6"/>
      <c r="V156" s="8"/>
      <c r="W156">
        <v>28</v>
      </c>
    </row>
    <row r="157" ht="47" spans="1:23">
      <c r="A157" s="2">
        <v>293</v>
      </c>
      <c r="D157" s="7">
        <v>30000</v>
      </c>
      <c r="H157" s="3">
        <f t="shared" si="2"/>
        <v>36240</v>
      </c>
      <c r="I157" s="8" t="s">
        <v>373</v>
      </c>
      <c r="O157" s="8" t="s">
        <v>374</v>
      </c>
      <c r="P157" s="6"/>
      <c r="V157" s="8"/>
      <c r="W157">
        <v>17</v>
      </c>
    </row>
    <row r="158" ht="47" spans="1:23">
      <c r="A158" s="2">
        <v>294</v>
      </c>
      <c r="D158" s="7">
        <v>30000</v>
      </c>
      <c r="H158" s="3">
        <f t="shared" si="2"/>
        <v>36240</v>
      </c>
      <c r="I158" s="8" t="s">
        <v>375</v>
      </c>
      <c r="O158" s="8" t="s">
        <v>376</v>
      </c>
      <c r="P158" s="6"/>
      <c r="V158" s="8"/>
      <c r="W158">
        <v>20</v>
      </c>
    </row>
    <row r="159" ht="47" spans="1:23">
      <c r="A159" s="2">
        <v>295</v>
      </c>
      <c r="D159" s="7">
        <v>30000</v>
      </c>
      <c r="H159" s="3">
        <f t="shared" si="2"/>
        <v>36240</v>
      </c>
      <c r="I159" s="8" t="s">
        <v>377</v>
      </c>
      <c r="O159" s="8" t="s">
        <v>378</v>
      </c>
      <c r="P159" s="6"/>
      <c r="V159" s="8"/>
      <c r="W159">
        <v>35</v>
      </c>
    </row>
    <row r="160" ht="47" spans="1:22">
      <c r="A160" s="6">
        <v>296</v>
      </c>
      <c r="D160" s="7">
        <v>30000</v>
      </c>
      <c r="H160" s="3">
        <f t="shared" si="2"/>
        <v>36240</v>
      </c>
      <c r="I160" s="8" t="s">
        <v>379</v>
      </c>
      <c r="O160" s="8" t="s">
        <v>380</v>
      </c>
      <c r="P160" s="8"/>
      <c r="V160" s="9"/>
    </row>
    <row r="161" ht="47" spans="1:22">
      <c r="A161" s="6">
        <v>297</v>
      </c>
      <c r="D161" s="7">
        <v>30000</v>
      </c>
      <c r="H161" s="3">
        <f t="shared" si="2"/>
        <v>36240</v>
      </c>
      <c r="I161" s="8" t="s">
        <v>381</v>
      </c>
      <c r="O161" s="8" t="s">
        <v>382</v>
      </c>
      <c r="P161" s="8"/>
      <c r="V161" s="9"/>
    </row>
    <row r="162" ht="47" spans="1:22">
      <c r="A162" s="6">
        <v>298</v>
      </c>
      <c r="D162" s="7">
        <v>30000</v>
      </c>
      <c r="H162" s="3">
        <f t="shared" si="2"/>
        <v>36240</v>
      </c>
      <c r="I162" s="8" t="s">
        <v>383</v>
      </c>
      <c r="O162" s="8" t="s">
        <v>384</v>
      </c>
      <c r="P162" s="8"/>
      <c r="V162" s="9"/>
    </row>
    <row r="163" ht="24" spans="1:22">
      <c r="A163" s="6">
        <v>299</v>
      </c>
      <c r="D163" s="7">
        <v>30000</v>
      </c>
      <c r="H163" s="3">
        <f t="shared" si="2"/>
        <v>36240</v>
      </c>
      <c r="I163" s="8" t="s">
        <v>385</v>
      </c>
      <c r="O163" s="8" t="s">
        <v>386</v>
      </c>
      <c r="P163" s="8"/>
      <c r="V163" s="9"/>
    </row>
    <row r="164" ht="47" spans="1:23">
      <c r="A164" s="6">
        <v>300</v>
      </c>
      <c r="D164" s="7">
        <v>30000</v>
      </c>
      <c r="H164" s="3">
        <f t="shared" si="2"/>
        <v>36240</v>
      </c>
      <c r="I164" s="8" t="s">
        <v>387</v>
      </c>
      <c r="O164" s="8" t="s">
        <v>388</v>
      </c>
      <c r="P164" s="8"/>
      <c r="V164" s="8" t="s">
        <v>389</v>
      </c>
      <c r="W164">
        <v>15.5</v>
      </c>
    </row>
    <row r="165" ht="47" spans="1:24">
      <c r="A165" s="2">
        <v>301</v>
      </c>
      <c r="D165" s="7">
        <v>30000</v>
      </c>
      <c r="H165" s="3">
        <f t="shared" si="2"/>
        <v>36240</v>
      </c>
      <c r="I165" s="8" t="s">
        <v>390</v>
      </c>
      <c r="O165" s="8" t="s">
        <v>391</v>
      </c>
      <c r="P165" s="6"/>
      <c r="V165" s="8">
        <v>23</v>
      </c>
      <c r="W165">
        <v>3.5</v>
      </c>
      <c r="X165">
        <v>34</v>
      </c>
    </row>
    <row r="166" ht="70" spans="1:24">
      <c r="A166" s="6">
        <v>302</v>
      </c>
      <c r="D166" s="7">
        <v>30000</v>
      </c>
      <c r="H166" s="3">
        <f t="shared" si="2"/>
        <v>36240</v>
      </c>
      <c r="I166" s="8" t="s">
        <v>392</v>
      </c>
      <c r="O166" s="8" t="s">
        <v>393</v>
      </c>
      <c r="P166" s="8"/>
      <c r="V166" s="8">
        <v>35.5</v>
      </c>
      <c r="W166">
        <v>14.5</v>
      </c>
      <c r="X166">
        <v>74</v>
      </c>
    </row>
    <row r="167" ht="24" spans="1:23">
      <c r="A167" s="2">
        <v>303</v>
      </c>
      <c r="D167" s="7">
        <v>30000</v>
      </c>
      <c r="H167" s="3">
        <f t="shared" si="2"/>
        <v>36240</v>
      </c>
      <c r="I167" s="8" t="s">
        <v>385</v>
      </c>
      <c r="O167" s="8" t="s">
        <v>394</v>
      </c>
      <c r="P167" s="6"/>
      <c r="V167" s="8"/>
      <c r="W167">
        <v>53.5</v>
      </c>
    </row>
    <row r="168" ht="47" spans="1:23">
      <c r="A168" s="2">
        <v>401</v>
      </c>
      <c r="D168" s="14">
        <v>50000</v>
      </c>
      <c r="H168" s="3">
        <f t="shared" si="2"/>
        <v>60400</v>
      </c>
      <c r="I168" s="8" t="s">
        <v>395</v>
      </c>
      <c r="O168" s="9" t="s">
        <v>396</v>
      </c>
      <c r="P168" s="2"/>
      <c r="V168" s="9"/>
      <c r="W168">
        <v>23.6</v>
      </c>
    </row>
    <row r="169" ht="47" spans="1:23">
      <c r="A169" s="2">
        <v>402</v>
      </c>
      <c r="D169" s="7">
        <v>50000</v>
      </c>
      <c r="H169" s="3">
        <f t="shared" si="2"/>
        <v>60400</v>
      </c>
      <c r="I169" s="8" t="s">
        <v>397</v>
      </c>
      <c r="O169" s="9" t="s">
        <v>398</v>
      </c>
      <c r="P169" s="10"/>
      <c r="V169" s="9"/>
      <c r="W169">
        <v>4</v>
      </c>
    </row>
    <row r="170" ht="93" spans="1:22">
      <c r="A170" s="2">
        <v>403</v>
      </c>
      <c r="D170" s="7">
        <v>50000</v>
      </c>
      <c r="H170" s="3">
        <f t="shared" si="2"/>
        <v>60400</v>
      </c>
      <c r="I170" s="8" t="s">
        <v>399</v>
      </c>
      <c r="O170" s="9" t="s">
        <v>400</v>
      </c>
      <c r="P170" s="10"/>
      <c r="V170" s="9"/>
    </row>
    <row r="171" ht="70" spans="1:24">
      <c r="A171" s="2">
        <v>404</v>
      </c>
      <c r="D171" s="7">
        <v>50000</v>
      </c>
      <c r="H171" s="3">
        <f t="shared" si="2"/>
        <v>60400</v>
      </c>
      <c r="I171" s="8" t="s">
        <v>401</v>
      </c>
      <c r="O171" s="9" t="s">
        <v>402</v>
      </c>
      <c r="P171" s="2"/>
      <c r="V171" s="9"/>
      <c r="W171">
        <v>3.5</v>
      </c>
      <c r="X171">
        <v>5.7</v>
      </c>
    </row>
    <row r="172" ht="47" spans="1:24">
      <c r="A172" s="6">
        <v>405</v>
      </c>
      <c r="D172" s="7">
        <v>50000</v>
      </c>
      <c r="H172" s="3">
        <f t="shared" si="2"/>
        <v>60400</v>
      </c>
      <c r="I172" s="8" t="s">
        <v>403</v>
      </c>
      <c r="O172" s="8" t="s">
        <v>404</v>
      </c>
      <c r="P172" s="8"/>
      <c r="V172" s="8"/>
      <c r="W172">
        <v>3.1</v>
      </c>
      <c r="X172">
        <v>5.3</v>
      </c>
    </row>
    <row r="173" ht="325" spans="1:24">
      <c r="A173" s="2">
        <v>406</v>
      </c>
      <c r="D173" s="7">
        <v>50000</v>
      </c>
      <c r="H173" s="3">
        <f t="shared" si="2"/>
        <v>60400</v>
      </c>
      <c r="I173" s="8" t="s">
        <v>405</v>
      </c>
      <c r="O173" s="9" t="s">
        <v>406</v>
      </c>
      <c r="P173" s="2" t="s">
        <v>407</v>
      </c>
      <c r="V173" s="9"/>
      <c r="W173">
        <v>4</v>
      </c>
      <c r="X173">
        <v>9.7</v>
      </c>
    </row>
    <row r="174" ht="47" spans="1:24">
      <c r="A174" s="2">
        <v>407</v>
      </c>
      <c r="D174" s="7">
        <v>50000</v>
      </c>
      <c r="H174" s="3">
        <f t="shared" si="2"/>
        <v>60400</v>
      </c>
      <c r="I174" s="8" t="s">
        <v>408</v>
      </c>
      <c r="O174" s="9" t="s">
        <v>409</v>
      </c>
      <c r="P174" s="2"/>
      <c r="V174" s="9"/>
      <c r="W174">
        <v>5</v>
      </c>
      <c r="X174">
        <v>5.9</v>
      </c>
    </row>
    <row r="175" ht="70" spans="1:22">
      <c r="A175" s="2">
        <v>408</v>
      </c>
      <c r="D175" s="7">
        <v>50000</v>
      </c>
      <c r="H175" s="3">
        <f t="shared" si="2"/>
        <v>60400</v>
      </c>
      <c r="I175" s="8" t="s">
        <v>410</v>
      </c>
      <c r="O175" s="9" t="s">
        <v>411</v>
      </c>
      <c r="P175" s="2"/>
      <c r="V175" s="9"/>
    </row>
    <row r="176" ht="47" spans="1:24">
      <c r="A176" s="6">
        <v>409</v>
      </c>
      <c r="D176" s="7">
        <v>100000</v>
      </c>
      <c r="H176" s="3">
        <f t="shared" si="2"/>
        <v>120800</v>
      </c>
      <c r="I176" s="8" t="s">
        <v>412</v>
      </c>
      <c r="O176" s="8" t="s">
        <v>413</v>
      </c>
      <c r="P176" s="8"/>
      <c r="V176" s="8"/>
      <c r="W176">
        <v>12.6</v>
      </c>
      <c r="X176">
        <v>14</v>
      </c>
    </row>
    <row r="177" ht="70" spans="1:23">
      <c r="A177" s="6">
        <v>410</v>
      </c>
      <c r="D177" s="7">
        <v>100000</v>
      </c>
      <c r="H177" s="3">
        <f t="shared" si="2"/>
        <v>120800</v>
      </c>
      <c r="I177" s="8" t="s">
        <v>414</v>
      </c>
      <c r="O177" s="8" t="s">
        <v>415</v>
      </c>
      <c r="P177" s="8"/>
      <c r="V177" s="8"/>
      <c r="W177">
        <v>13</v>
      </c>
    </row>
    <row r="178" ht="70" spans="1:23">
      <c r="A178" s="6">
        <v>411</v>
      </c>
      <c r="D178" s="18">
        <v>100000</v>
      </c>
      <c r="H178" s="3">
        <f t="shared" si="2"/>
        <v>120800</v>
      </c>
      <c r="I178" s="8" t="s">
        <v>416</v>
      </c>
      <c r="O178" s="8" t="s">
        <v>417</v>
      </c>
      <c r="P178" s="8"/>
      <c r="V178" s="8"/>
      <c r="W178">
        <v>26.5</v>
      </c>
    </row>
    <row r="179" ht="70" spans="1:23">
      <c r="A179" s="6">
        <v>412</v>
      </c>
      <c r="D179" s="7">
        <v>50000</v>
      </c>
      <c r="H179" s="3">
        <f t="shared" si="2"/>
        <v>60400</v>
      </c>
      <c r="I179" s="8" t="s">
        <v>418</v>
      </c>
      <c r="O179" s="8" t="s">
        <v>419</v>
      </c>
      <c r="P179" s="8"/>
      <c r="V179" s="8"/>
      <c r="W179">
        <v>8.4</v>
      </c>
    </row>
    <row r="180" ht="70" spans="1:22">
      <c r="A180" s="6">
        <v>413</v>
      </c>
      <c r="D180" s="7">
        <v>50000</v>
      </c>
      <c r="H180" s="3">
        <f t="shared" si="2"/>
        <v>60400</v>
      </c>
      <c r="I180" s="8" t="s">
        <v>420</v>
      </c>
      <c r="O180" s="8" t="s">
        <v>421</v>
      </c>
      <c r="P180" s="8"/>
      <c r="V180" s="8"/>
    </row>
    <row r="181" ht="70" spans="1:24">
      <c r="A181" s="6">
        <v>414</v>
      </c>
      <c r="D181" s="7">
        <v>50000</v>
      </c>
      <c r="H181" s="3">
        <f t="shared" si="2"/>
        <v>60400</v>
      </c>
      <c r="I181" s="8" t="s">
        <v>422</v>
      </c>
      <c r="O181" s="8" t="s">
        <v>423</v>
      </c>
      <c r="P181" s="8"/>
      <c r="V181" s="8"/>
      <c r="W181">
        <v>2.5</v>
      </c>
      <c r="X181">
        <v>11</v>
      </c>
    </row>
    <row r="182" ht="47" spans="1:24">
      <c r="A182" s="6">
        <v>415</v>
      </c>
      <c r="D182" s="7">
        <v>50000</v>
      </c>
      <c r="H182" s="3">
        <f t="shared" si="2"/>
        <v>60400</v>
      </c>
      <c r="I182" s="8" t="s">
        <v>424</v>
      </c>
      <c r="O182" s="8" t="s">
        <v>425</v>
      </c>
      <c r="P182" s="8"/>
      <c r="V182" s="8"/>
      <c r="W182">
        <v>12.2</v>
      </c>
      <c r="X182">
        <v>13.8</v>
      </c>
    </row>
    <row r="183" ht="70" spans="1:23">
      <c r="A183" s="6">
        <v>416</v>
      </c>
      <c r="D183" s="7">
        <v>50000</v>
      </c>
      <c r="H183" s="3">
        <f t="shared" si="2"/>
        <v>60400</v>
      </c>
      <c r="I183" s="8" t="s">
        <v>426</v>
      </c>
      <c r="O183" s="8" t="s">
        <v>427</v>
      </c>
      <c r="P183" s="8"/>
      <c r="V183" s="8"/>
      <c r="W183">
        <v>6.7</v>
      </c>
    </row>
    <row r="184" ht="93" spans="1:24">
      <c r="A184" s="6">
        <v>417</v>
      </c>
      <c r="D184" s="7">
        <v>50000</v>
      </c>
      <c r="H184" s="3">
        <f t="shared" si="2"/>
        <v>60400</v>
      </c>
      <c r="I184" s="8" t="s">
        <v>428</v>
      </c>
      <c r="O184" s="8" t="s">
        <v>429</v>
      </c>
      <c r="P184" s="8"/>
      <c r="V184" s="8"/>
      <c r="W184">
        <v>19.3</v>
      </c>
      <c r="X184">
        <v>16.9</v>
      </c>
    </row>
    <row r="185" ht="47" spans="1:24">
      <c r="A185" s="6">
        <v>418</v>
      </c>
      <c r="D185" s="7">
        <v>50000</v>
      </c>
      <c r="H185" s="3">
        <f t="shared" si="2"/>
        <v>60400</v>
      </c>
      <c r="I185" s="8" t="s">
        <v>430</v>
      </c>
      <c r="O185" s="8" t="s">
        <v>431</v>
      </c>
      <c r="P185" s="8"/>
      <c r="V185" s="8"/>
      <c r="W185">
        <v>11.5</v>
      </c>
      <c r="X185">
        <v>10</v>
      </c>
    </row>
    <row r="186" ht="70" spans="1:23">
      <c r="A186" s="6">
        <v>419</v>
      </c>
      <c r="D186" s="7">
        <v>50000</v>
      </c>
      <c r="H186" s="3">
        <f t="shared" si="2"/>
        <v>60400</v>
      </c>
      <c r="I186" s="8" t="s">
        <v>432</v>
      </c>
      <c r="O186" s="8" t="s">
        <v>433</v>
      </c>
      <c r="P186" s="8"/>
      <c r="V186" s="8"/>
      <c r="W186">
        <v>20</v>
      </c>
    </row>
    <row r="187" ht="70" spans="1:24">
      <c r="A187" s="6">
        <v>420</v>
      </c>
      <c r="D187" s="7">
        <v>50000</v>
      </c>
      <c r="H187" s="3">
        <f t="shared" si="2"/>
        <v>60400</v>
      </c>
      <c r="I187" s="8" t="s">
        <v>434</v>
      </c>
      <c r="O187" s="8" t="s">
        <v>435</v>
      </c>
      <c r="P187" s="8"/>
      <c r="V187" s="8"/>
      <c r="W187">
        <v>4.2</v>
      </c>
      <c r="X187">
        <v>4.6</v>
      </c>
    </row>
    <row r="188" ht="70" spans="1:24">
      <c r="A188" s="6">
        <v>421</v>
      </c>
      <c r="D188" s="7">
        <v>50000</v>
      </c>
      <c r="H188" s="3">
        <f t="shared" si="2"/>
        <v>60400</v>
      </c>
      <c r="I188" s="8" t="s">
        <v>436</v>
      </c>
      <c r="O188" s="8" t="s">
        <v>437</v>
      </c>
      <c r="P188" s="8"/>
      <c r="V188" s="8"/>
      <c r="W188">
        <v>3.8</v>
      </c>
      <c r="X188">
        <v>11.4</v>
      </c>
    </row>
    <row r="189" ht="70" spans="1:24">
      <c r="A189" s="6">
        <v>422</v>
      </c>
      <c r="D189" s="7">
        <v>50000</v>
      </c>
      <c r="H189" s="3">
        <f t="shared" si="2"/>
        <v>60400</v>
      </c>
      <c r="I189" s="8" t="s">
        <v>438</v>
      </c>
      <c r="O189" s="8" t="s">
        <v>439</v>
      </c>
      <c r="P189" s="8"/>
      <c r="V189" s="8"/>
      <c r="W189">
        <v>5.5</v>
      </c>
      <c r="X189">
        <v>7.8</v>
      </c>
    </row>
    <row r="190" ht="47" spans="1:23">
      <c r="A190" s="6">
        <v>423</v>
      </c>
      <c r="D190" s="7">
        <v>50000</v>
      </c>
      <c r="H190" s="3">
        <f t="shared" si="2"/>
        <v>60400</v>
      </c>
      <c r="I190" s="8" t="s">
        <v>440</v>
      </c>
      <c r="O190" s="8" t="s">
        <v>441</v>
      </c>
      <c r="P190" s="8"/>
      <c r="V190" s="8"/>
      <c r="W190">
        <v>14.5</v>
      </c>
    </row>
    <row r="191" ht="70" spans="1:24">
      <c r="A191" s="6">
        <v>424</v>
      </c>
      <c r="D191" s="7">
        <v>50000</v>
      </c>
      <c r="H191" s="3">
        <f t="shared" si="2"/>
        <v>60400</v>
      </c>
      <c r="I191" s="8" t="s">
        <v>442</v>
      </c>
      <c r="O191" s="8" t="s">
        <v>443</v>
      </c>
      <c r="P191" s="8"/>
      <c r="V191" s="8"/>
      <c r="W191">
        <v>8.1</v>
      </c>
      <c r="X191">
        <v>8.5</v>
      </c>
    </row>
    <row r="192" ht="70" spans="1:23">
      <c r="A192" s="2">
        <v>425</v>
      </c>
      <c r="D192" s="7">
        <v>50000</v>
      </c>
      <c r="H192" s="3">
        <f t="shared" si="2"/>
        <v>60400</v>
      </c>
      <c r="I192" s="8" t="s">
        <v>444</v>
      </c>
      <c r="O192" s="9" t="s">
        <v>445</v>
      </c>
      <c r="P192" s="10"/>
      <c r="V192" s="9"/>
      <c r="W192">
        <v>8.3</v>
      </c>
    </row>
    <row r="193" ht="70" spans="1:23">
      <c r="A193" s="2">
        <v>426</v>
      </c>
      <c r="D193" s="7">
        <v>50000</v>
      </c>
      <c r="H193" s="3">
        <f t="shared" si="2"/>
        <v>60400</v>
      </c>
      <c r="I193" s="8" t="s">
        <v>446</v>
      </c>
      <c r="O193" s="9" t="s">
        <v>447</v>
      </c>
      <c r="P193" s="10"/>
      <c r="V193" s="9"/>
      <c r="W193">
        <v>17.4</v>
      </c>
    </row>
    <row r="194" ht="47" spans="1:23">
      <c r="A194" s="6">
        <v>427</v>
      </c>
      <c r="D194" s="7">
        <v>50000</v>
      </c>
      <c r="H194" s="3">
        <f t="shared" si="2"/>
        <v>60400</v>
      </c>
      <c r="I194" s="8" t="s">
        <v>448</v>
      </c>
      <c r="O194" s="8" t="s">
        <v>449</v>
      </c>
      <c r="P194" s="8"/>
      <c r="V194" s="8"/>
      <c r="W194">
        <v>15</v>
      </c>
    </row>
    <row r="195" ht="47" spans="1:24">
      <c r="A195" s="6">
        <v>428</v>
      </c>
      <c r="D195" s="7">
        <v>50000</v>
      </c>
      <c r="H195" s="3">
        <f t="shared" ref="H195:H258" si="3">D195*1.208</f>
        <v>60400</v>
      </c>
      <c r="I195" s="8" t="s">
        <v>450</v>
      </c>
      <c r="O195" s="8" t="s">
        <v>451</v>
      </c>
      <c r="P195" s="8"/>
      <c r="V195" s="8"/>
      <c r="W195">
        <v>3.2</v>
      </c>
      <c r="X195">
        <v>9.2</v>
      </c>
    </row>
    <row r="196" ht="47" spans="1:24">
      <c r="A196" s="6">
        <v>429</v>
      </c>
      <c r="D196" s="7">
        <v>30000</v>
      </c>
      <c r="H196" s="3">
        <f t="shared" si="3"/>
        <v>36240</v>
      </c>
      <c r="I196" s="8" t="s">
        <v>452</v>
      </c>
      <c r="O196" s="9" t="s">
        <v>453</v>
      </c>
      <c r="P196" s="8"/>
      <c r="V196" s="9">
        <v>4</v>
      </c>
      <c r="W196">
        <v>7.3</v>
      </c>
      <c r="X196">
        <v>10.7</v>
      </c>
    </row>
    <row r="197" ht="70" spans="1:23">
      <c r="A197" s="6">
        <v>430</v>
      </c>
      <c r="D197" s="7">
        <v>50000</v>
      </c>
      <c r="H197" s="3">
        <f t="shared" si="3"/>
        <v>60400</v>
      </c>
      <c r="I197" s="8" t="s">
        <v>454</v>
      </c>
      <c r="O197" s="8" t="s">
        <v>455</v>
      </c>
      <c r="P197" s="8"/>
      <c r="V197" s="8"/>
      <c r="W197">
        <v>8.3</v>
      </c>
    </row>
    <row r="198" ht="47" spans="1:23">
      <c r="A198" s="6">
        <v>431</v>
      </c>
      <c r="D198" s="7">
        <v>50000</v>
      </c>
      <c r="H198" s="3">
        <f t="shared" si="3"/>
        <v>60400</v>
      </c>
      <c r="I198" s="8" t="s">
        <v>456</v>
      </c>
      <c r="O198" s="8" t="s">
        <v>457</v>
      </c>
      <c r="P198" s="8"/>
      <c r="V198" s="8"/>
      <c r="W198">
        <v>6.5</v>
      </c>
    </row>
    <row r="199" ht="47" spans="1:24">
      <c r="A199" s="6">
        <v>432</v>
      </c>
      <c r="D199" s="7">
        <v>50000</v>
      </c>
      <c r="H199" s="3">
        <f t="shared" si="3"/>
        <v>60400</v>
      </c>
      <c r="I199" s="8" t="s">
        <v>458</v>
      </c>
      <c r="O199" s="8" t="s">
        <v>459</v>
      </c>
      <c r="P199" s="8"/>
      <c r="V199" s="8"/>
      <c r="W199">
        <v>5.7</v>
      </c>
      <c r="X199">
        <v>12.8</v>
      </c>
    </row>
    <row r="200" ht="70" spans="1:24">
      <c r="A200" s="6">
        <v>433</v>
      </c>
      <c r="D200" s="7">
        <v>50000</v>
      </c>
      <c r="H200" s="3">
        <f t="shared" si="3"/>
        <v>60400</v>
      </c>
      <c r="I200" s="8" t="s">
        <v>460</v>
      </c>
      <c r="O200" s="8" t="s">
        <v>461</v>
      </c>
      <c r="P200" s="8"/>
      <c r="V200" s="8"/>
      <c r="W200">
        <v>3.5</v>
      </c>
      <c r="X200">
        <v>9.6</v>
      </c>
    </row>
    <row r="201" ht="47" spans="1:24">
      <c r="A201" s="2">
        <v>434</v>
      </c>
      <c r="D201" s="7">
        <v>50000</v>
      </c>
      <c r="H201" s="3">
        <f t="shared" si="3"/>
        <v>60400</v>
      </c>
      <c r="I201" s="8" t="s">
        <v>462</v>
      </c>
      <c r="O201" s="9" t="s">
        <v>463</v>
      </c>
      <c r="P201" s="10"/>
      <c r="V201" s="9"/>
      <c r="W201">
        <v>4.5</v>
      </c>
      <c r="X201">
        <v>8.4</v>
      </c>
    </row>
    <row r="202" ht="47" spans="1:24">
      <c r="A202" s="6">
        <v>435</v>
      </c>
      <c r="D202" s="7">
        <v>50000</v>
      </c>
      <c r="H202" s="3">
        <f t="shared" si="3"/>
        <v>60400</v>
      </c>
      <c r="I202" s="8" t="s">
        <v>464</v>
      </c>
      <c r="O202" s="8" t="s">
        <v>465</v>
      </c>
      <c r="P202" s="8"/>
      <c r="V202" s="8"/>
      <c r="W202">
        <v>11.3</v>
      </c>
      <c r="X202">
        <v>11.6</v>
      </c>
    </row>
    <row r="203" ht="70" spans="1:24">
      <c r="A203" s="6">
        <v>436</v>
      </c>
      <c r="D203" s="7">
        <v>50000</v>
      </c>
      <c r="H203" s="3">
        <f t="shared" si="3"/>
        <v>60400</v>
      </c>
      <c r="I203" s="8" t="s">
        <v>466</v>
      </c>
      <c r="O203" s="8" t="s">
        <v>467</v>
      </c>
      <c r="P203" s="15"/>
      <c r="V203" s="8"/>
      <c r="W203">
        <v>5</v>
      </c>
      <c r="X203">
        <v>11</v>
      </c>
    </row>
    <row r="204" ht="47" spans="1:24">
      <c r="A204" s="6">
        <v>437</v>
      </c>
      <c r="D204" s="7">
        <v>50000</v>
      </c>
      <c r="H204" s="3">
        <f t="shared" si="3"/>
        <v>60400</v>
      </c>
      <c r="I204" s="8" t="s">
        <v>468</v>
      </c>
      <c r="O204" s="8" t="s">
        <v>469</v>
      </c>
      <c r="P204" s="8"/>
      <c r="V204" s="8"/>
      <c r="W204">
        <v>5.8</v>
      </c>
      <c r="X204">
        <v>13</v>
      </c>
    </row>
    <row r="205" ht="47" spans="1:24">
      <c r="A205" s="6">
        <v>438</v>
      </c>
      <c r="D205" s="7">
        <v>50000</v>
      </c>
      <c r="H205" s="3">
        <f t="shared" si="3"/>
        <v>60400</v>
      </c>
      <c r="I205" s="8" t="s">
        <v>470</v>
      </c>
      <c r="O205" s="8" t="s">
        <v>471</v>
      </c>
      <c r="P205" s="8"/>
      <c r="V205" s="8"/>
      <c r="W205">
        <v>7.5</v>
      </c>
      <c r="X205">
        <v>17.5</v>
      </c>
    </row>
    <row r="206" ht="70" spans="1:24">
      <c r="A206" s="13">
        <v>439</v>
      </c>
      <c r="D206" s="7">
        <v>50000</v>
      </c>
      <c r="H206" s="3">
        <f t="shared" si="3"/>
        <v>60400</v>
      </c>
      <c r="I206" s="8" t="s">
        <v>472</v>
      </c>
      <c r="O206" s="16" t="s">
        <v>473</v>
      </c>
      <c r="P206" s="17"/>
      <c r="V206" s="16"/>
      <c r="W206">
        <v>7.5</v>
      </c>
      <c r="X206">
        <v>18</v>
      </c>
    </row>
    <row r="207" ht="70" spans="1:24">
      <c r="A207" s="13">
        <v>440</v>
      </c>
      <c r="D207" s="7">
        <v>50000</v>
      </c>
      <c r="H207" s="3">
        <f t="shared" si="3"/>
        <v>60400</v>
      </c>
      <c r="I207" s="8" t="s">
        <v>474</v>
      </c>
      <c r="O207" s="16" t="s">
        <v>475</v>
      </c>
      <c r="P207" s="17"/>
      <c r="V207" s="16"/>
      <c r="W207">
        <v>5.5</v>
      </c>
      <c r="X207">
        <v>13.5</v>
      </c>
    </row>
    <row r="208" ht="70" spans="1:24">
      <c r="A208" s="13">
        <v>441</v>
      </c>
      <c r="D208" s="7">
        <v>50000</v>
      </c>
      <c r="H208" s="3">
        <f t="shared" si="3"/>
        <v>60400</v>
      </c>
      <c r="I208" s="8" t="s">
        <v>476</v>
      </c>
      <c r="O208" s="16" t="s">
        <v>477</v>
      </c>
      <c r="P208" s="17"/>
      <c r="V208" s="16"/>
      <c r="W208">
        <v>10.5</v>
      </c>
      <c r="X208">
        <v>15</v>
      </c>
    </row>
    <row r="209" ht="47" spans="1:24">
      <c r="A209" s="6">
        <v>442</v>
      </c>
      <c r="D209" s="7">
        <v>50000</v>
      </c>
      <c r="H209" s="3">
        <f t="shared" si="3"/>
        <v>60400</v>
      </c>
      <c r="I209" s="8" t="s">
        <v>478</v>
      </c>
      <c r="O209" s="8" t="s">
        <v>479</v>
      </c>
      <c r="P209" s="8"/>
      <c r="V209" s="8"/>
      <c r="W209">
        <v>11.3</v>
      </c>
      <c r="X209">
        <v>13.2</v>
      </c>
    </row>
    <row r="210" ht="70" spans="1:24">
      <c r="A210" s="6">
        <v>443</v>
      </c>
      <c r="D210" s="7">
        <v>50000</v>
      </c>
      <c r="H210" s="3">
        <f t="shared" si="3"/>
        <v>60400</v>
      </c>
      <c r="I210" s="8" t="s">
        <v>480</v>
      </c>
      <c r="O210" s="8" t="s">
        <v>481</v>
      </c>
      <c r="P210" s="8"/>
      <c r="V210" s="8"/>
      <c r="W210">
        <v>3</v>
      </c>
      <c r="X210">
        <v>11</v>
      </c>
    </row>
    <row r="211" ht="47" spans="1:24">
      <c r="A211" s="6">
        <v>444</v>
      </c>
      <c r="D211" s="7">
        <v>50000</v>
      </c>
      <c r="H211" s="3">
        <f t="shared" si="3"/>
        <v>60400</v>
      </c>
      <c r="I211" s="8" t="s">
        <v>482</v>
      </c>
      <c r="O211" s="8" t="s">
        <v>483</v>
      </c>
      <c r="P211" s="8"/>
      <c r="V211" s="8"/>
      <c r="W211">
        <v>5.7</v>
      </c>
      <c r="X211">
        <v>18</v>
      </c>
    </row>
    <row r="212" ht="47" spans="1:24">
      <c r="A212" s="6">
        <v>445</v>
      </c>
      <c r="D212" s="7">
        <v>50000</v>
      </c>
      <c r="H212" s="3">
        <f t="shared" si="3"/>
        <v>60400</v>
      </c>
      <c r="I212" s="8" t="s">
        <v>484</v>
      </c>
      <c r="O212" s="8" t="s">
        <v>485</v>
      </c>
      <c r="P212" s="8"/>
      <c r="V212" s="8"/>
      <c r="W212">
        <v>2.3</v>
      </c>
      <c r="X212">
        <v>10.7</v>
      </c>
    </row>
    <row r="213" ht="70" spans="1:24">
      <c r="A213" s="2">
        <v>446</v>
      </c>
      <c r="D213" s="7">
        <v>50000</v>
      </c>
      <c r="H213" s="3">
        <f t="shared" si="3"/>
        <v>60400</v>
      </c>
      <c r="I213" s="8" t="s">
        <v>486</v>
      </c>
      <c r="O213" s="9" t="s">
        <v>487</v>
      </c>
      <c r="P213" s="10"/>
      <c r="V213" s="9"/>
      <c r="W213">
        <v>8.5</v>
      </c>
      <c r="X213">
        <v>11.6</v>
      </c>
    </row>
    <row r="214" ht="47" spans="1:24">
      <c r="A214" s="6">
        <v>447</v>
      </c>
      <c r="D214" s="7">
        <v>50000</v>
      </c>
      <c r="H214" s="3">
        <f t="shared" si="3"/>
        <v>60400</v>
      </c>
      <c r="I214" s="8" t="s">
        <v>488</v>
      </c>
      <c r="O214" s="8" t="s">
        <v>489</v>
      </c>
      <c r="P214" s="8"/>
      <c r="V214" s="8"/>
      <c r="W214">
        <v>10.8</v>
      </c>
      <c r="X214">
        <v>11</v>
      </c>
    </row>
    <row r="215" ht="47" spans="1:24">
      <c r="A215" s="6">
        <v>448</v>
      </c>
      <c r="D215" s="7">
        <v>50000</v>
      </c>
      <c r="H215" s="3">
        <f t="shared" si="3"/>
        <v>60400</v>
      </c>
      <c r="I215" s="8" t="s">
        <v>490</v>
      </c>
      <c r="O215" s="8" t="s">
        <v>491</v>
      </c>
      <c r="P215" s="8"/>
      <c r="V215" s="8"/>
      <c r="W215">
        <v>11.5</v>
      </c>
      <c r="X215">
        <v>11.8</v>
      </c>
    </row>
    <row r="216" ht="70" spans="1:24">
      <c r="A216" s="6">
        <v>449</v>
      </c>
      <c r="D216" s="18">
        <v>100000</v>
      </c>
      <c r="H216" s="3">
        <f t="shared" si="3"/>
        <v>120800</v>
      </c>
      <c r="I216" s="8" t="s">
        <v>492</v>
      </c>
      <c r="O216" s="8" t="s">
        <v>493</v>
      </c>
      <c r="P216" s="8"/>
      <c r="V216" s="8"/>
      <c r="W216">
        <v>4.8</v>
      </c>
      <c r="X216">
        <v>14.9</v>
      </c>
    </row>
    <row r="217" ht="70" spans="1:24">
      <c r="A217" s="6">
        <v>450</v>
      </c>
      <c r="D217" s="7">
        <v>1000000</v>
      </c>
      <c r="H217" s="3">
        <f t="shared" si="3"/>
        <v>1208000</v>
      </c>
      <c r="I217" s="8" t="s">
        <v>494</v>
      </c>
      <c r="O217" s="8" t="s">
        <v>495</v>
      </c>
      <c r="P217" s="8"/>
      <c r="V217" s="8"/>
      <c r="W217">
        <v>5.4</v>
      </c>
      <c r="X217">
        <v>17.3</v>
      </c>
    </row>
    <row r="218" ht="47" spans="1:24">
      <c r="A218" s="6">
        <v>451</v>
      </c>
      <c r="D218" s="18">
        <v>100000</v>
      </c>
      <c r="H218" s="3">
        <f t="shared" si="3"/>
        <v>120800</v>
      </c>
      <c r="I218" s="8" t="s">
        <v>496</v>
      </c>
      <c r="O218" s="8" t="s">
        <v>497</v>
      </c>
      <c r="P218" s="8"/>
      <c r="V218" s="8"/>
      <c r="W218">
        <v>16.8</v>
      </c>
      <c r="X218">
        <v>6.3</v>
      </c>
    </row>
    <row r="219" ht="70" spans="1:24">
      <c r="A219" s="6">
        <v>452</v>
      </c>
      <c r="D219" s="7">
        <v>50000</v>
      </c>
      <c r="H219" s="3">
        <f t="shared" si="3"/>
        <v>60400</v>
      </c>
      <c r="I219" s="8" t="s">
        <v>498</v>
      </c>
      <c r="O219" s="8" t="s">
        <v>499</v>
      </c>
      <c r="P219" s="8"/>
      <c r="V219" s="8"/>
      <c r="W219">
        <v>7.3</v>
      </c>
      <c r="X219">
        <v>16.7</v>
      </c>
    </row>
    <row r="220" ht="70" spans="1:24">
      <c r="A220" s="6">
        <v>453</v>
      </c>
      <c r="D220" s="7">
        <v>50000</v>
      </c>
      <c r="H220" s="3">
        <f t="shared" si="3"/>
        <v>60400</v>
      </c>
      <c r="I220" s="8" t="s">
        <v>500</v>
      </c>
      <c r="O220" s="8" t="s">
        <v>501</v>
      </c>
      <c r="P220" s="8"/>
      <c r="V220" s="8"/>
      <c r="W220">
        <v>13</v>
      </c>
      <c r="X220">
        <v>8.3</v>
      </c>
    </row>
    <row r="221" ht="70" spans="1:24">
      <c r="A221" s="6">
        <v>454</v>
      </c>
      <c r="D221" s="7">
        <v>50000</v>
      </c>
      <c r="H221" s="3">
        <f t="shared" si="3"/>
        <v>60400</v>
      </c>
      <c r="I221" s="8" t="s">
        <v>502</v>
      </c>
      <c r="O221" s="8" t="s">
        <v>503</v>
      </c>
      <c r="P221" s="8"/>
      <c r="V221" s="8">
        <v>14.7</v>
      </c>
      <c r="W221">
        <v>4.2</v>
      </c>
      <c r="X221">
        <v>14.9</v>
      </c>
    </row>
    <row r="222" ht="70" spans="1:23">
      <c r="A222" s="6">
        <v>455</v>
      </c>
      <c r="D222" s="7">
        <v>50000</v>
      </c>
      <c r="H222" s="3">
        <f t="shared" si="3"/>
        <v>60400</v>
      </c>
      <c r="I222" s="8" t="s">
        <v>504</v>
      </c>
      <c r="O222" s="8" t="s">
        <v>505</v>
      </c>
      <c r="P222" s="8"/>
      <c r="V222" s="8"/>
      <c r="W222">
        <v>31</v>
      </c>
    </row>
    <row r="223" ht="70" spans="1:23">
      <c r="A223" s="6">
        <v>456</v>
      </c>
      <c r="D223" s="7">
        <v>50000</v>
      </c>
      <c r="H223" s="3">
        <f t="shared" si="3"/>
        <v>60400</v>
      </c>
      <c r="I223" s="8" t="s">
        <v>506</v>
      </c>
      <c r="O223" s="8" t="s">
        <v>507</v>
      </c>
      <c r="P223" s="8"/>
      <c r="V223" s="8"/>
      <c r="W223">
        <v>20.1</v>
      </c>
    </row>
    <row r="224" ht="70" spans="1:24">
      <c r="A224" s="6">
        <v>457</v>
      </c>
      <c r="D224" s="7">
        <v>50000</v>
      </c>
      <c r="H224" s="3">
        <f t="shared" si="3"/>
        <v>60400</v>
      </c>
      <c r="I224" s="8" t="s">
        <v>508</v>
      </c>
      <c r="O224" s="8" t="s">
        <v>509</v>
      </c>
      <c r="P224" s="8"/>
      <c r="V224" s="8"/>
      <c r="W224">
        <v>13.7</v>
      </c>
      <c r="X224">
        <v>8.5</v>
      </c>
    </row>
    <row r="225" ht="70" spans="1:23">
      <c r="A225" s="6">
        <v>458</v>
      </c>
      <c r="D225" s="7">
        <v>50000</v>
      </c>
      <c r="H225" s="3">
        <f t="shared" si="3"/>
        <v>60400</v>
      </c>
      <c r="I225" s="8" t="s">
        <v>498</v>
      </c>
      <c r="O225" s="16" t="s">
        <v>510</v>
      </c>
      <c r="P225" s="8"/>
      <c r="V225" s="8"/>
      <c r="W225">
        <v>12</v>
      </c>
    </row>
    <row r="226" ht="47" spans="1:24">
      <c r="A226" s="6">
        <v>459</v>
      </c>
      <c r="D226" s="7">
        <v>50000</v>
      </c>
      <c r="H226" s="3">
        <f t="shared" si="3"/>
        <v>60400</v>
      </c>
      <c r="I226" s="8" t="s">
        <v>511</v>
      </c>
      <c r="O226" s="8" t="s">
        <v>512</v>
      </c>
      <c r="P226" s="8"/>
      <c r="V226" s="8"/>
      <c r="W226">
        <v>9</v>
      </c>
      <c r="X226">
        <v>11</v>
      </c>
    </row>
    <row r="227" ht="47" spans="1:24">
      <c r="A227" s="6">
        <v>460</v>
      </c>
      <c r="D227" s="7">
        <v>50000</v>
      </c>
      <c r="H227" s="3">
        <f t="shared" si="3"/>
        <v>60400</v>
      </c>
      <c r="I227" s="8" t="s">
        <v>513</v>
      </c>
      <c r="O227" s="8" t="s">
        <v>514</v>
      </c>
      <c r="P227" s="8"/>
      <c r="V227" s="8"/>
      <c r="W227">
        <v>8.3</v>
      </c>
      <c r="X227">
        <v>11.8</v>
      </c>
    </row>
    <row r="228" ht="93" spans="1:24">
      <c r="A228" s="6">
        <v>461</v>
      </c>
      <c r="D228" s="7">
        <v>50000</v>
      </c>
      <c r="H228" s="3">
        <f t="shared" si="3"/>
        <v>60400</v>
      </c>
      <c r="I228" s="8" t="s">
        <v>515</v>
      </c>
      <c r="O228" s="8" t="s">
        <v>516</v>
      </c>
      <c r="P228" s="8"/>
      <c r="V228" s="8">
        <v>14.5</v>
      </c>
      <c r="W228">
        <v>11.2</v>
      </c>
      <c r="X228">
        <v>20.3</v>
      </c>
    </row>
    <row r="229" ht="70" spans="1:24">
      <c r="A229" s="6">
        <v>462</v>
      </c>
      <c r="D229" s="7">
        <v>50000</v>
      </c>
      <c r="H229" s="3">
        <f t="shared" si="3"/>
        <v>60400</v>
      </c>
      <c r="I229" s="8" t="s">
        <v>517</v>
      </c>
      <c r="O229" s="8" t="s">
        <v>518</v>
      </c>
      <c r="P229" s="8"/>
      <c r="V229" s="8"/>
      <c r="W229">
        <v>3.1</v>
      </c>
      <c r="X229">
        <v>3.9</v>
      </c>
    </row>
    <row r="230" ht="70" spans="1:24">
      <c r="A230" s="6">
        <v>463</v>
      </c>
      <c r="D230" s="7">
        <v>30000</v>
      </c>
      <c r="H230" s="3">
        <f t="shared" si="3"/>
        <v>36240</v>
      </c>
      <c r="I230" s="8" t="s">
        <v>519</v>
      </c>
      <c r="O230" s="9" t="s">
        <v>520</v>
      </c>
      <c r="P230" s="8"/>
      <c r="V230" s="9"/>
      <c r="W230">
        <v>8.1</v>
      </c>
      <c r="X230">
        <v>12.9</v>
      </c>
    </row>
    <row r="231" ht="47" spans="1:23">
      <c r="A231" s="6">
        <v>464</v>
      </c>
      <c r="D231" s="7">
        <v>50000</v>
      </c>
      <c r="H231" s="3">
        <f t="shared" si="3"/>
        <v>60400</v>
      </c>
      <c r="I231" s="8" t="s">
        <v>521</v>
      </c>
      <c r="O231" s="8" t="s">
        <v>522</v>
      </c>
      <c r="P231" s="8"/>
      <c r="V231" s="8"/>
      <c r="W231">
        <v>7.8</v>
      </c>
    </row>
    <row r="232" ht="47" spans="1:24">
      <c r="A232" s="6">
        <v>465</v>
      </c>
      <c r="D232" s="7">
        <v>100000</v>
      </c>
      <c r="H232" s="3">
        <f t="shared" si="3"/>
        <v>120800</v>
      </c>
      <c r="I232" s="8" t="s">
        <v>523</v>
      </c>
      <c r="O232" s="8" t="s">
        <v>524</v>
      </c>
      <c r="P232" s="8"/>
      <c r="V232" s="8">
        <v>7</v>
      </c>
      <c r="W232">
        <v>2</v>
      </c>
      <c r="X232">
        <v>12</v>
      </c>
    </row>
    <row r="233" ht="47" spans="1:23">
      <c r="A233" s="13">
        <v>466</v>
      </c>
      <c r="D233" s="7">
        <v>50000</v>
      </c>
      <c r="H233" s="3">
        <f t="shared" si="3"/>
        <v>60400</v>
      </c>
      <c r="I233" s="8" t="s">
        <v>525</v>
      </c>
      <c r="O233" s="16" t="s">
        <v>526</v>
      </c>
      <c r="P233" s="17"/>
      <c r="V233" s="16"/>
      <c r="W233">
        <v>17</v>
      </c>
    </row>
    <row r="234" ht="47" spans="1:24">
      <c r="A234" s="6">
        <v>467</v>
      </c>
      <c r="D234" s="7">
        <v>100000</v>
      </c>
      <c r="H234" s="3">
        <f t="shared" si="3"/>
        <v>120800</v>
      </c>
      <c r="I234" s="8" t="s">
        <v>527</v>
      </c>
      <c r="O234" s="8" t="s">
        <v>528</v>
      </c>
      <c r="P234" s="15"/>
      <c r="V234" s="8">
        <v>9</v>
      </c>
      <c r="W234">
        <v>8.5</v>
      </c>
      <c r="X234">
        <v>15</v>
      </c>
    </row>
    <row r="235" ht="47" spans="1:24">
      <c r="A235" s="6">
        <v>468</v>
      </c>
      <c r="D235" s="7">
        <v>50000</v>
      </c>
      <c r="H235" s="3">
        <f t="shared" si="3"/>
        <v>60400</v>
      </c>
      <c r="I235" s="8" t="s">
        <v>529</v>
      </c>
      <c r="O235" s="8" t="s">
        <v>530</v>
      </c>
      <c r="P235" s="8"/>
      <c r="V235" s="8"/>
      <c r="W235">
        <v>7</v>
      </c>
      <c r="X235">
        <v>13.1</v>
      </c>
    </row>
    <row r="236" ht="70" spans="1:24">
      <c r="A236" s="6">
        <v>469</v>
      </c>
      <c r="D236" s="7">
        <v>50000</v>
      </c>
      <c r="H236" s="3">
        <f t="shared" si="3"/>
        <v>60400</v>
      </c>
      <c r="I236" s="8" t="s">
        <v>531</v>
      </c>
      <c r="O236" s="8" t="s">
        <v>532</v>
      </c>
      <c r="P236" s="8"/>
      <c r="V236" s="8"/>
      <c r="W236">
        <v>5.6</v>
      </c>
      <c r="X236">
        <v>20.3</v>
      </c>
    </row>
    <row r="237" ht="47" spans="1:24">
      <c r="A237" s="6">
        <v>470</v>
      </c>
      <c r="D237" s="7">
        <v>50000</v>
      </c>
      <c r="H237" s="3">
        <f t="shared" si="3"/>
        <v>60400</v>
      </c>
      <c r="I237" s="8" t="s">
        <v>533</v>
      </c>
      <c r="O237" s="8" t="s">
        <v>534</v>
      </c>
      <c r="P237" s="8"/>
      <c r="V237" s="8"/>
      <c r="W237">
        <v>10.5</v>
      </c>
      <c r="X237">
        <v>13</v>
      </c>
    </row>
    <row r="238" ht="47" spans="1:23">
      <c r="A238" s="6">
        <v>471</v>
      </c>
      <c r="D238" s="7">
        <v>50000</v>
      </c>
      <c r="H238" s="3">
        <f t="shared" si="3"/>
        <v>60400</v>
      </c>
      <c r="I238" s="8" t="s">
        <v>535</v>
      </c>
      <c r="O238" s="8" t="s">
        <v>536</v>
      </c>
      <c r="P238" s="15"/>
      <c r="V238" s="8"/>
      <c r="W238">
        <v>30</v>
      </c>
    </row>
    <row r="239" ht="47" spans="1:24">
      <c r="A239" s="6">
        <v>472</v>
      </c>
      <c r="D239" s="7">
        <v>50000</v>
      </c>
      <c r="H239" s="3">
        <f t="shared" si="3"/>
        <v>60400</v>
      </c>
      <c r="I239" s="8" t="s">
        <v>537</v>
      </c>
      <c r="O239" s="8" t="s">
        <v>538</v>
      </c>
      <c r="P239" s="15"/>
      <c r="V239" s="8"/>
      <c r="W239">
        <v>8.5</v>
      </c>
      <c r="X239">
        <v>36</v>
      </c>
    </row>
    <row r="240" ht="47" spans="1:24">
      <c r="A240" s="6">
        <v>473</v>
      </c>
      <c r="D240" s="7">
        <v>50000</v>
      </c>
      <c r="H240" s="3">
        <f t="shared" si="3"/>
        <v>60400</v>
      </c>
      <c r="I240" s="8" t="s">
        <v>539</v>
      </c>
      <c r="O240" s="8" t="s">
        <v>540</v>
      </c>
      <c r="P240" s="15"/>
      <c r="V240" s="8"/>
      <c r="W240">
        <v>8</v>
      </c>
      <c r="X240">
        <v>36</v>
      </c>
    </row>
    <row r="241" ht="47" spans="1:24">
      <c r="A241" s="6">
        <v>474</v>
      </c>
      <c r="D241" s="7">
        <v>50000</v>
      </c>
      <c r="H241" s="3">
        <f t="shared" si="3"/>
        <v>60400</v>
      </c>
      <c r="I241" s="8" t="s">
        <v>541</v>
      </c>
      <c r="O241" s="8" t="s">
        <v>542</v>
      </c>
      <c r="P241" s="15"/>
      <c r="V241" s="8"/>
      <c r="W241">
        <v>17.3</v>
      </c>
      <c r="X241">
        <v>12.2</v>
      </c>
    </row>
    <row r="242" ht="47" spans="1:23">
      <c r="A242" s="6">
        <v>475</v>
      </c>
      <c r="D242" s="7">
        <v>50000</v>
      </c>
      <c r="H242" s="3">
        <f t="shared" si="3"/>
        <v>60400</v>
      </c>
      <c r="I242" s="8" t="s">
        <v>543</v>
      </c>
      <c r="O242" s="8" t="s">
        <v>544</v>
      </c>
      <c r="P242" s="15"/>
      <c r="V242" s="8"/>
      <c r="W242">
        <v>27.5</v>
      </c>
    </row>
    <row r="243" ht="47" spans="1:23">
      <c r="A243" s="6">
        <v>476</v>
      </c>
      <c r="D243" s="7">
        <v>50000</v>
      </c>
      <c r="H243" s="3">
        <f t="shared" si="3"/>
        <v>60400</v>
      </c>
      <c r="I243" s="8" t="s">
        <v>545</v>
      </c>
      <c r="O243" s="8" t="s">
        <v>546</v>
      </c>
      <c r="P243" s="8"/>
      <c r="V243" s="8"/>
      <c r="W243">
        <v>31</v>
      </c>
    </row>
    <row r="244" ht="70" spans="1:23">
      <c r="A244" s="6">
        <v>477</v>
      </c>
      <c r="D244" s="7">
        <v>50000</v>
      </c>
      <c r="H244" s="3">
        <f t="shared" si="3"/>
        <v>60400</v>
      </c>
      <c r="I244" s="8" t="s">
        <v>547</v>
      </c>
      <c r="O244" s="8" t="s">
        <v>548</v>
      </c>
      <c r="P244" s="15"/>
      <c r="V244" s="8"/>
      <c r="W244">
        <v>17.3</v>
      </c>
    </row>
    <row r="245" ht="93" spans="1:23">
      <c r="A245" s="6">
        <v>478</v>
      </c>
      <c r="D245" s="7">
        <v>50000</v>
      </c>
      <c r="H245" s="3">
        <f t="shared" si="3"/>
        <v>60400</v>
      </c>
      <c r="I245" s="8" t="s">
        <v>549</v>
      </c>
      <c r="O245" s="8" t="s">
        <v>550</v>
      </c>
      <c r="P245" s="15"/>
      <c r="V245" s="8"/>
      <c r="W245">
        <v>18.2</v>
      </c>
    </row>
    <row r="246" ht="47" spans="1:23">
      <c r="A246" s="6">
        <v>479</v>
      </c>
      <c r="D246" s="7">
        <v>50000</v>
      </c>
      <c r="H246" s="3">
        <f t="shared" si="3"/>
        <v>60400</v>
      </c>
      <c r="I246" s="8" t="s">
        <v>551</v>
      </c>
      <c r="O246" s="8" t="s">
        <v>552</v>
      </c>
      <c r="P246" s="15"/>
      <c r="V246" s="8"/>
      <c r="W246">
        <v>16.5</v>
      </c>
    </row>
    <row r="247" ht="70" spans="1:23">
      <c r="A247" s="6">
        <v>480</v>
      </c>
      <c r="D247" s="7">
        <v>50000</v>
      </c>
      <c r="H247" s="3">
        <f t="shared" si="3"/>
        <v>60400</v>
      </c>
      <c r="I247" s="8" t="s">
        <v>553</v>
      </c>
      <c r="O247" s="8" t="s">
        <v>554</v>
      </c>
      <c r="P247" s="15"/>
      <c r="V247" s="8"/>
      <c r="W247">
        <v>42.5</v>
      </c>
    </row>
    <row r="248" ht="93" spans="1:23">
      <c r="A248" s="6">
        <v>481</v>
      </c>
      <c r="D248" s="7">
        <v>50000</v>
      </c>
      <c r="H248" s="3">
        <f t="shared" si="3"/>
        <v>60400</v>
      </c>
      <c r="I248" s="8" t="s">
        <v>555</v>
      </c>
      <c r="O248" s="8" t="s">
        <v>556</v>
      </c>
      <c r="P248" s="8"/>
      <c r="V248" s="8"/>
      <c r="W248">
        <v>30</v>
      </c>
    </row>
    <row r="249" ht="70" spans="1:24">
      <c r="A249" s="6">
        <v>482</v>
      </c>
      <c r="D249" s="7">
        <v>50000</v>
      </c>
      <c r="H249" s="3">
        <f t="shared" si="3"/>
        <v>60400</v>
      </c>
      <c r="I249" s="8" t="s">
        <v>557</v>
      </c>
      <c r="O249" s="8" t="s">
        <v>558</v>
      </c>
      <c r="P249" s="8"/>
      <c r="V249" s="8"/>
      <c r="W249">
        <v>19</v>
      </c>
      <c r="X249">
        <v>25</v>
      </c>
    </row>
    <row r="250" ht="70" spans="1:24">
      <c r="A250" s="6">
        <v>483</v>
      </c>
      <c r="D250" s="7">
        <v>50000</v>
      </c>
      <c r="H250" s="3">
        <f t="shared" si="3"/>
        <v>60400</v>
      </c>
      <c r="I250" s="8" t="s">
        <v>559</v>
      </c>
      <c r="O250" s="8" t="s">
        <v>560</v>
      </c>
      <c r="P250" s="8"/>
      <c r="V250" s="8"/>
      <c r="W250">
        <v>52.5</v>
      </c>
      <c r="X250">
        <v>40</v>
      </c>
    </row>
    <row r="251" ht="47" spans="1:23">
      <c r="A251" s="2">
        <v>484</v>
      </c>
      <c r="D251" s="5">
        <v>100000</v>
      </c>
      <c r="H251" s="3">
        <f t="shared" si="3"/>
        <v>120800</v>
      </c>
      <c r="I251" s="8" t="s">
        <v>561</v>
      </c>
      <c r="O251" s="9" t="s">
        <v>562</v>
      </c>
      <c r="P251" s="2"/>
      <c r="V251" s="9"/>
      <c r="W251">
        <v>42</v>
      </c>
    </row>
    <row r="252" ht="24" spans="1:24">
      <c r="A252" s="6">
        <v>485</v>
      </c>
      <c r="D252" s="7">
        <v>30000</v>
      </c>
      <c r="H252" s="3">
        <f t="shared" si="3"/>
        <v>36240</v>
      </c>
      <c r="I252" s="8" t="s">
        <v>563</v>
      </c>
      <c r="O252" s="8" t="s">
        <v>564</v>
      </c>
      <c r="P252" s="8"/>
      <c r="V252" s="8">
        <v>41</v>
      </c>
      <c r="W252">
        <v>14</v>
      </c>
      <c r="X252">
        <v>60</v>
      </c>
    </row>
    <row r="253" ht="70" spans="1:23">
      <c r="A253" s="6">
        <v>486</v>
      </c>
      <c r="D253" s="7">
        <v>50000</v>
      </c>
      <c r="H253" s="3">
        <f t="shared" si="3"/>
        <v>60400</v>
      </c>
      <c r="I253" s="8" t="s">
        <v>565</v>
      </c>
      <c r="O253" s="8" t="s">
        <v>566</v>
      </c>
      <c r="P253" s="15"/>
      <c r="V253" s="8"/>
      <c r="W253">
        <v>24</v>
      </c>
    </row>
    <row r="254" ht="70" spans="1:23">
      <c r="A254" s="6">
        <v>501</v>
      </c>
      <c r="D254" s="7">
        <v>100000</v>
      </c>
      <c r="H254" s="3">
        <f t="shared" si="3"/>
        <v>120800</v>
      </c>
      <c r="I254" s="8" t="s">
        <v>567</v>
      </c>
      <c r="O254" s="8" t="s">
        <v>568</v>
      </c>
      <c r="P254" s="8"/>
      <c r="V254" s="8"/>
      <c r="W254">
        <v>153</v>
      </c>
    </row>
    <row r="255" ht="70" spans="1:23">
      <c r="A255" s="2">
        <v>502</v>
      </c>
      <c r="D255" s="7">
        <v>500000</v>
      </c>
      <c r="H255" s="3">
        <f t="shared" si="3"/>
        <v>604000</v>
      </c>
      <c r="I255" s="8" t="s">
        <v>569</v>
      </c>
      <c r="O255" s="9" t="s">
        <v>570</v>
      </c>
      <c r="P255" s="10"/>
      <c r="V255" s="9"/>
      <c r="W255">
        <v>94</v>
      </c>
    </row>
    <row r="256" ht="47" spans="1:23">
      <c r="A256" s="2">
        <v>503</v>
      </c>
      <c r="D256" s="7">
        <v>30000</v>
      </c>
      <c r="H256" s="3">
        <f t="shared" si="3"/>
        <v>36240</v>
      </c>
      <c r="I256" s="8" t="s">
        <v>571</v>
      </c>
      <c r="O256" s="8" t="s">
        <v>572</v>
      </c>
      <c r="P256" s="6"/>
      <c r="V256" s="8"/>
      <c r="W256">
        <v>29</v>
      </c>
    </row>
    <row r="257" ht="47" spans="1:28">
      <c r="A257" s="2">
        <v>504</v>
      </c>
      <c r="D257" s="7">
        <v>100000</v>
      </c>
      <c r="H257" s="3">
        <f t="shared" si="3"/>
        <v>120800</v>
      </c>
      <c r="I257" s="8" t="s">
        <v>573</v>
      </c>
      <c r="O257" s="9" t="s">
        <v>574</v>
      </c>
      <c r="P257" s="2"/>
      <c r="V257" s="9"/>
      <c r="W257">
        <v>26.9</v>
      </c>
      <c r="AB257">
        <v>1468</v>
      </c>
    </row>
    <row r="258" ht="47" spans="1:23">
      <c r="A258" s="6">
        <v>505</v>
      </c>
      <c r="D258" s="7">
        <v>50000</v>
      </c>
      <c r="H258" s="3">
        <f t="shared" si="3"/>
        <v>60400</v>
      </c>
      <c r="I258" s="8" t="s">
        <v>575</v>
      </c>
      <c r="O258" s="8" t="s">
        <v>576</v>
      </c>
      <c r="P258" s="8"/>
      <c r="V258" s="8"/>
      <c r="W258">
        <v>9.8</v>
      </c>
    </row>
    <row r="259" ht="47" spans="1:24">
      <c r="A259" s="2">
        <v>506</v>
      </c>
      <c r="D259" s="7">
        <v>50000</v>
      </c>
      <c r="H259" s="3">
        <f t="shared" ref="H259:H321" si="4">D259*1.208</f>
        <v>60400</v>
      </c>
      <c r="I259" s="8" t="s">
        <v>577</v>
      </c>
      <c r="O259" s="9" t="s">
        <v>578</v>
      </c>
      <c r="P259" s="2"/>
      <c r="V259" s="9">
        <v>8.9</v>
      </c>
      <c r="W259">
        <v>9.3</v>
      </c>
      <c r="X259">
        <v>13.6</v>
      </c>
    </row>
    <row r="260" ht="47" spans="1:23">
      <c r="A260" s="2">
        <v>507</v>
      </c>
      <c r="D260" s="7">
        <v>100000</v>
      </c>
      <c r="H260" s="3">
        <f t="shared" si="4"/>
        <v>120800</v>
      </c>
      <c r="I260" s="8" t="s">
        <v>579</v>
      </c>
      <c r="O260" s="9" t="s">
        <v>580</v>
      </c>
      <c r="P260" s="10"/>
      <c r="V260" s="9"/>
      <c r="W260">
        <v>19.8</v>
      </c>
    </row>
    <row r="261" ht="409.5" spans="1:24">
      <c r="A261" s="2">
        <v>508</v>
      </c>
      <c r="D261" s="7">
        <v>100000</v>
      </c>
      <c r="H261" s="3">
        <f t="shared" si="4"/>
        <v>120800</v>
      </c>
      <c r="I261" s="8" t="s">
        <v>581</v>
      </c>
      <c r="O261" s="9" t="s">
        <v>582</v>
      </c>
      <c r="P261" s="2" t="s">
        <v>583</v>
      </c>
      <c r="V261" s="9">
        <v>12.9</v>
      </c>
      <c r="W261">
        <v>21.9</v>
      </c>
      <c r="X261">
        <v>17.3</v>
      </c>
    </row>
    <row r="262" ht="70" spans="1:22">
      <c r="A262" s="6">
        <v>601</v>
      </c>
      <c r="D262" s="7">
        <v>50000</v>
      </c>
      <c r="H262" s="3">
        <f t="shared" si="4"/>
        <v>60400</v>
      </c>
      <c r="I262" s="8" t="s">
        <v>584</v>
      </c>
      <c r="O262" s="8" t="s">
        <v>585</v>
      </c>
      <c r="P262" s="8"/>
      <c r="V262" s="8"/>
    </row>
    <row r="263" ht="47" spans="1:22">
      <c r="A263" s="6">
        <v>602</v>
      </c>
      <c r="D263" s="7">
        <v>50000</v>
      </c>
      <c r="H263" s="3">
        <f t="shared" si="4"/>
        <v>60400</v>
      </c>
      <c r="I263" s="8" t="s">
        <v>586</v>
      </c>
      <c r="O263" s="8" t="s">
        <v>587</v>
      </c>
      <c r="P263" s="8"/>
      <c r="V263" s="8"/>
    </row>
    <row r="264" ht="93" spans="1:28">
      <c r="A264" s="6">
        <v>603</v>
      </c>
      <c r="D264" s="7">
        <v>50000</v>
      </c>
      <c r="H264" s="3">
        <f t="shared" si="4"/>
        <v>60400</v>
      </c>
      <c r="I264" s="8" t="s">
        <v>588</v>
      </c>
      <c r="O264" s="8" t="s">
        <v>589</v>
      </c>
      <c r="P264" s="8"/>
      <c r="V264" s="8"/>
      <c r="W264">
        <v>1.2</v>
      </c>
      <c r="X264">
        <v>16.5</v>
      </c>
      <c r="AB264">
        <v>90</v>
      </c>
    </row>
    <row r="265" ht="47" spans="1:28">
      <c r="A265" s="6">
        <v>604</v>
      </c>
      <c r="D265" s="7">
        <v>50000</v>
      </c>
      <c r="H265" s="3">
        <f t="shared" si="4"/>
        <v>60400</v>
      </c>
      <c r="I265" s="8" t="s">
        <v>590</v>
      </c>
      <c r="O265" s="8" t="s">
        <v>591</v>
      </c>
      <c r="P265" s="8"/>
      <c r="V265" s="8"/>
      <c r="W265">
        <v>2.6</v>
      </c>
      <c r="X265">
        <v>6.8</v>
      </c>
      <c r="AB265">
        <v>97</v>
      </c>
    </row>
    <row r="266" ht="47" spans="1:28">
      <c r="A266" s="6">
        <v>605</v>
      </c>
      <c r="D266" s="7">
        <v>100000</v>
      </c>
      <c r="H266" s="3">
        <f t="shared" si="4"/>
        <v>120800</v>
      </c>
      <c r="I266" s="8" t="s">
        <v>592</v>
      </c>
      <c r="O266" s="8" t="s">
        <v>593</v>
      </c>
      <c r="P266" s="8"/>
      <c r="V266" s="16">
        <v>3.2</v>
      </c>
      <c r="X266">
        <v>4.5</v>
      </c>
      <c r="AB266">
        <v>23</v>
      </c>
    </row>
    <row r="267" ht="70" spans="1:28">
      <c r="A267" s="6">
        <v>606</v>
      </c>
      <c r="D267" s="7">
        <v>30000</v>
      </c>
      <c r="H267" s="3">
        <f t="shared" si="4"/>
        <v>36240</v>
      </c>
      <c r="I267" s="8" t="s">
        <v>594</v>
      </c>
      <c r="O267" s="9" t="s">
        <v>595</v>
      </c>
      <c r="P267" s="8"/>
      <c r="V267" s="9"/>
      <c r="W267">
        <v>7.2</v>
      </c>
      <c r="AB267">
        <v>126</v>
      </c>
    </row>
    <row r="268" ht="47" spans="1:28">
      <c r="A268" s="6">
        <v>607</v>
      </c>
      <c r="D268" s="7">
        <v>50000</v>
      </c>
      <c r="H268" s="3">
        <f t="shared" si="4"/>
        <v>60400</v>
      </c>
      <c r="I268" s="8" t="s">
        <v>596</v>
      </c>
      <c r="O268" s="8" t="s">
        <v>597</v>
      </c>
      <c r="P268" s="8"/>
      <c r="V268" s="8"/>
      <c r="W268">
        <v>9</v>
      </c>
      <c r="AB268">
        <v>347</v>
      </c>
    </row>
    <row r="269" ht="47" spans="1:28">
      <c r="A269" s="6">
        <v>608</v>
      </c>
      <c r="D269" s="7">
        <v>50000</v>
      </c>
      <c r="H269" s="3">
        <f t="shared" si="4"/>
        <v>60400</v>
      </c>
      <c r="I269" s="8" t="s">
        <v>598</v>
      </c>
      <c r="O269" s="8" t="s">
        <v>599</v>
      </c>
      <c r="P269" s="8"/>
      <c r="V269" s="8"/>
      <c r="W269">
        <v>11</v>
      </c>
      <c r="AB269">
        <v>55</v>
      </c>
    </row>
    <row r="270" ht="47" spans="1:28">
      <c r="A270" s="6">
        <v>609</v>
      </c>
      <c r="D270" s="7">
        <v>50000</v>
      </c>
      <c r="H270" s="3">
        <f t="shared" si="4"/>
        <v>60400</v>
      </c>
      <c r="I270" s="8" t="s">
        <v>600</v>
      </c>
      <c r="O270" s="8" t="s">
        <v>601</v>
      </c>
      <c r="P270" s="8"/>
      <c r="V270" s="8"/>
      <c r="W270">
        <v>15</v>
      </c>
      <c r="AB270">
        <v>986</v>
      </c>
    </row>
    <row r="271" ht="24" spans="1:28">
      <c r="A271" s="6">
        <v>610</v>
      </c>
      <c r="D271" s="7">
        <v>50000</v>
      </c>
      <c r="H271" s="3">
        <f t="shared" si="4"/>
        <v>60400</v>
      </c>
      <c r="I271" s="8" t="s">
        <v>602</v>
      </c>
      <c r="O271" s="8" t="s">
        <v>603</v>
      </c>
      <c r="P271" s="8"/>
      <c r="V271" s="8"/>
      <c r="W271">
        <v>13.5</v>
      </c>
      <c r="AB271">
        <v>1978</v>
      </c>
    </row>
    <row r="272" ht="70" spans="1:28">
      <c r="A272" s="6">
        <v>611</v>
      </c>
      <c r="D272" s="7">
        <v>50000</v>
      </c>
      <c r="H272" s="3">
        <f t="shared" si="4"/>
        <v>60400</v>
      </c>
      <c r="I272" s="8" t="s">
        <v>604</v>
      </c>
      <c r="O272" s="8" t="s">
        <v>605</v>
      </c>
      <c r="P272" s="8"/>
      <c r="V272" s="8"/>
      <c r="W272">
        <v>6.8</v>
      </c>
      <c r="AB272">
        <v>269</v>
      </c>
    </row>
    <row r="273" ht="70" spans="1:28">
      <c r="A273" s="2">
        <v>612</v>
      </c>
      <c r="D273" s="7">
        <v>50000</v>
      </c>
      <c r="H273" s="3">
        <f t="shared" si="4"/>
        <v>60400</v>
      </c>
      <c r="I273" s="8" t="s">
        <v>606</v>
      </c>
      <c r="O273" s="9" t="s">
        <v>607</v>
      </c>
      <c r="P273" s="10"/>
      <c r="V273" s="9"/>
      <c r="X273">
        <v>9.9</v>
      </c>
      <c r="AB273">
        <v>822</v>
      </c>
    </row>
    <row r="274" ht="47" spans="1:28">
      <c r="A274" s="6">
        <v>613</v>
      </c>
      <c r="D274" s="7">
        <v>50000</v>
      </c>
      <c r="H274" s="3">
        <f t="shared" si="4"/>
        <v>60400</v>
      </c>
      <c r="I274" s="8" t="s">
        <v>608</v>
      </c>
      <c r="O274" s="8" t="s">
        <v>609</v>
      </c>
      <c r="P274" s="8"/>
      <c r="V274" s="8"/>
      <c r="W274">
        <v>8</v>
      </c>
      <c r="AB274">
        <v>141</v>
      </c>
    </row>
    <row r="275" ht="47" spans="1:28">
      <c r="A275" s="6">
        <v>614</v>
      </c>
      <c r="D275" s="7">
        <v>50000</v>
      </c>
      <c r="H275" s="3">
        <f t="shared" si="4"/>
        <v>60400</v>
      </c>
      <c r="I275" s="8" t="s">
        <v>610</v>
      </c>
      <c r="O275" s="8" t="s">
        <v>611</v>
      </c>
      <c r="P275" s="8"/>
      <c r="V275" s="8"/>
      <c r="W275">
        <v>6.3</v>
      </c>
      <c r="AB275">
        <v>754</v>
      </c>
    </row>
    <row r="276" ht="70" spans="1:28">
      <c r="A276" s="6">
        <v>615</v>
      </c>
      <c r="D276" s="7">
        <v>50000</v>
      </c>
      <c r="H276" s="3">
        <f t="shared" si="4"/>
        <v>60400</v>
      </c>
      <c r="I276" s="8" t="s">
        <v>612</v>
      </c>
      <c r="O276" s="8" t="s">
        <v>613</v>
      </c>
      <c r="P276" s="8"/>
      <c r="V276" s="8"/>
      <c r="W276">
        <v>20.7</v>
      </c>
      <c r="AB276">
        <v>1134</v>
      </c>
    </row>
    <row r="277" ht="395" spans="1:28">
      <c r="A277" s="2">
        <v>616</v>
      </c>
      <c r="D277" s="7">
        <v>100000</v>
      </c>
      <c r="H277" s="3">
        <f t="shared" si="4"/>
        <v>120800</v>
      </c>
      <c r="I277" s="8" t="s">
        <v>614</v>
      </c>
      <c r="O277" s="9" t="s">
        <v>615</v>
      </c>
      <c r="P277" s="2" t="s">
        <v>616</v>
      </c>
      <c r="V277" s="9">
        <v>8.9</v>
      </c>
      <c r="W277">
        <v>19.1</v>
      </c>
      <c r="X277">
        <v>15.3</v>
      </c>
      <c r="AB277">
        <v>546</v>
      </c>
    </row>
    <row r="278" ht="47" spans="1:28">
      <c r="A278" s="2">
        <v>617</v>
      </c>
      <c r="D278" s="7">
        <v>100000</v>
      </c>
      <c r="H278" s="3">
        <f t="shared" si="4"/>
        <v>120800</v>
      </c>
      <c r="I278" s="8" t="s">
        <v>617</v>
      </c>
      <c r="O278" s="9" t="s">
        <v>618</v>
      </c>
      <c r="P278" s="2"/>
      <c r="V278" s="9">
        <v>7.8</v>
      </c>
      <c r="W278">
        <v>19.1</v>
      </c>
      <c r="X278">
        <v>17.2</v>
      </c>
      <c r="AB278">
        <v>657</v>
      </c>
    </row>
    <row r="279" ht="47" spans="1:28">
      <c r="A279" s="2">
        <v>618</v>
      </c>
      <c r="D279" s="7">
        <v>100000</v>
      </c>
      <c r="H279" s="3">
        <f t="shared" si="4"/>
        <v>120800</v>
      </c>
      <c r="I279" s="8" t="s">
        <v>619</v>
      </c>
      <c r="O279" s="9" t="s">
        <v>620</v>
      </c>
      <c r="P279" s="2"/>
      <c r="V279" s="9"/>
      <c r="W279">
        <v>23.9</v>
      </c>
      <c r="AB279">
        <v>1284</v>
      </c>
    </row>
    <row r="280" ht="93" spans="1:28">
      <c r="A280" s="6">
        <v>619</v>
      </c>
      <c r="D280" s="7">
        <v>50000</v>
      </c>
      <c r="H280" s="3">
        <f t="shared" si="4"/>
        <v>60400</v>
      </c>
      <c r="I280" s="8" t="s">
        <v>621</v>
      </c>
      <c r="O280" s="8" t="s">
        <v>622</v>
      </c>
      <c r="P280" s="8"/>
      <c r="V280" s="8">
        <v>3.3</v>
      </c>
      <c r="W280">
        <v>5</v>
      </c>
      <c r="X280">
        <v>8</v>
      </c>
      <c r="AB280">
        <v>256</v>
      </c>
    </row>
    <row r="281" ht="47" spans="1:28">
      <c r="A281" s="6">
        <v>620</v>
      </c>
      <c r="D281" s="7">
        <v>50000</v>
      </c>
      <c r="H281" s="3">
        <f t="shared" si="4"/>
        <v>60400</v>
      </c>
      <c r="I281" s="8" t="s">
        <v>623</v>
      </c>
      <c r="O281" s="8" t="s">
        <v>624</v>
      </c>
      <c r="P281" s="8"/>
      <c r="V281" s="8">
        <v>14.8</v>
      </c>
      <c r="W281">
        <v>6.5</v>
      </c>
      <c r="X281">
        <v>27</v>
      </c>
      <c r="AB281">
        <v>546</v>
      </c>
    </row>
    <row r="282" ht="409.5" spans="1:28">
      <c r="A282" s="2">
        <v>621</v>
      </c>
      <c r="D282" s="7">
        <v>50000</v>
      </c>
      <c r="H282" s="3">
        <f t="shared" si="4"/>
        <v>60400</v>
      </c>
      <c r="I282" s="8" t="s">
        <v>625</v>
      </c>
      <c r="O282" s="9" t="s">
        <v>626</v>
      </c>
      <c r="P282" s="2" t="s">
        <v>627</v>
      </c>
      <c r="V282" s="9"/>
      <c r="W282">
        <v>14.8</v>
      </c>
      <c r="AB282">
        <v>109</v>
      </c>
    </row>
    <row r="283" ht="409.5" spans="1:28">
      <c r="A283" s="2">
        <v>622</v>
      </c>
      <c r="D283" s="7">
        <v>100000</v>
      </c>
      <c r="H283" s="3">
        <f t="shared" si="4"/>
        <v>120800</v>
      </c>
      <c r="I283" s="8" t="s">
        <v>628</v>
      </c>
      <c r="O283" s="9" t="s">
        <v>629</v>
      </c>
      <c r="P283" s="2" t="s">
        <v>630</v>
      </c>
      <c r="V283" s="9"/>
      <c r="W283">
        <v>30.6</v>
      </c>
      <c r="X283">
        <v>16.3</v>
      </c>
      <c r="AB283">
        <v>1112</v>
      </c>
    </row>
    <row r="284" ht="70" spans="1:24">
      <c r="A284" s="6">
        <v>623</v>
      </c>
      <c r="D284" s="7">
        <v>50000</v>
      </c>
      <c r="H284" s="3">
        <f t="shared" si="4"/>
        <v>60400</v>
      </c>
      <c r="I284" s="8" t="s">
        <v>631</v>
      </c>
      <c r="O284" s="8" t="s">
        <v>632</v>
      </c>
      <c r="P284" s="8"/>
      <c r="V284" s="8"/>
      <c r="W284">
        <v>16.6</v>
      </c>
      <c r="X284">
        <v>13.8</v>
      </c>
    </row>
    <row r="285" ht="93" spans="1:28">
      <c r="A285" s="6">
        <v>624</v>
      </c>
      <c r="D285" s="7">
        <v>100000</v>
      </c>
      <c r="H285" s="3">
        <f t="shared" si="4"/>
        <v>120800</v>
      </c>
      <c r="I285" s="8" t="s">
        <v>633</v>
      </c>
      <c r="O285" s="8" t="s">
        <v>634</v>
      </c>
      <c r="P285" s="8"/>
      <c r="V285" s="8"/>
      <c r="W285">
        <v>25.3</v>
      </c>
      <c r="AB285">
        <v>5410</v>
      </c>
    </row>
    <row r="286" ht="409.5" spans="1:28">
      <c r="A286" s="2">
        <v>625</v>
      </c>
      <c r="D286" s="7">
        <v>100000</v>
      </c>
      <c r="H286" s="3">
        <f t="shared" si="4"/>
        <v>120800</v>
      </c>
      <c r="I286" s="8" t="s">
        <v>635</v>
      </c>
      <c r="O286" s="9" t="s">
        <v>636</v>
      </c>
      <c r="P286" s="2" t="s">
        <v>637</v>
      </c>
      <c r="V286" s="9">
        <v>15.9</v>
      </c>
      <c r="W286">
        <v>23.1</v>
      </c>
      <c r="X286">
        <v>27.8</v>
      </c>
      <c r="AB286">
        <v>2930</v>
      </c>
    </row>
    <row r="287" ht="47" spans="1:28">
      <c r="A287" s="6">
        <v>626</v>
      </c>
      <c r="D287" s="7">
        <v>50000</v>
      </c>
      <c r="H287" s="3">
        <f t="shared" si="4"/>
        <v>60400</v>
      </c>
      <c r="I287" s="8" t="s">
        <v>638</v>
      </c>
      <c r="O287" s="8" t="s">
        <v>639</v>
      </c>
      <c r="P287" s="8"/>
      <c r="V287" s="8"/>
      <c r="W287">
        <v>21.5</v>
      </c>
      <c r="AB287">
        <v>2318</v>
      </c>
    </row>
    <row r="288" ht="70" spans="1:28">
      <c r="A288" s="6">
        <v>627</v>
      </c>
      <c r="D288" s="7">
        <v>100000</v>
      </c>
      <c r="H288" s="3">
        <f t="shared" si="4"/>
        <v>120800</v>
      </c>
      <c r="I288" s="8" t="s">
        <v>640</v>
      </c>
      <c r="O288" s="8" t="s">
        <v>641</v>
      </c>
      <c r="P288" s="8"/>
      <c r="V288" s="8"/>
      <c r="W288">
        <v>15.4</v>
      </c>
      <c r="X288">
        <v>20.7</v>
      </c>
      <c r="AB288">
        <v>2178</v>
      </c>
    </row>
    <row r="289" ht="47" spans="1:28">
      <c r="A289" s="2">
        <v>628</v>
      </c>
      <c r="D289" s="7">
        <v>100000</v>
      </c>
      <c r="H289" s="3">
        <f t="shared" si="4"/>
        <v>120800</v>
      </c>
      <c r="I289" s="8" t="s">
        <v>642</v>
      </c>
      <c r="O289" s="9" t="s">
        <v>643</v>
      </c>
      <c r="P289" s="2"/>
      <c r="V289" s="9"/>
      <c r="W289">
        <v>19.3</v>
      </c>
      <c r="X289">
        <v>15.7</v>
      </c>
      <c r="AB289">
        <v>1332</v>
      </c>
    </row>
    <row r="290" ht="70" spans="1:28">
      <c r="A290" s="6">
        <v>629</v>
      </c>
      <c r="D290" s="7">
        <v>100000</v>
      </c>
      <c r="H290" s="3">
        <f t="shared" si="4"/>
        <v>120800</v>
      </c>
      <c r="I290" s="8" t="s">
        <v>644</v>
      </c>
      <c r="O290" s="8" t="s">
        <v>645</v>
      </c>
      <c r="P290" s="8"/>
      <c r="V290" s="8"/>
      <c r="W290">
        <v>21</v>
      </c>
      <c r="AB290">
        <v>2008</v>
      </c>
    </row>
    <row r="291" ht="409.5" spans="1:28">
      <c r="A291" s="2">
        <v>630</v>
      </c>
      <c r="D291" s="7">
        <v>100000</v>
      </c>
      <c r="H291" s="3">
        <f t="shared" si="4"/>
        <v>120800</v>
      </c>
      <c r="I291" s="8" t="s">
        <v>646</v>
      </c>
      <c r="O291" s="9" t="s">
        <v>647</v>
      </c>
      <c r="P291" s="2" t="s">
        <v>648</v>
      </c>
      <c r="V291" s="9"/>
      <c r="W291">
        <v>35</v>
      </c>
      <c r="X291">
        <v>17.8</v>
      </c>
      <c r="AB291">
        <v>3240</v>
      </c>
    </row>
    <row r="292" ht="70" spans="1:28">
      <c r="A292" s="2">
        <v>631</v>
      </c>
      <c r="D292" s="7">
        <v>100000</v>
      </c>
      <c r="H292" s="3">
        <f t="shared" si="4"/>
        <v>120800</v>
      </c>
      <c r="I292" s="8" t="s">
        <v>649</v>
      </c>
      <c r="O292" s="9" t="s">
        <v>650</v>
      </c>
      <c r="P292" s="2"/>
      <c r="V292" s="9"/>
      <c r="W292">
        <v>37</v>
      </c>
      <c r="X292">
        <v>35</v>
      </c>
      <c r="AB292">
        <v>8890</v>
      </c>
    </row>
    <row r="293" ht="47" spans="1:28">
      <c r="A293" s="6">
        <v>632</v>
      </c>
      <c r="D293" s="7">
        <v>100000</v>
      </c>
      <c r="H293" s="3">
        <f t="shared" si="4"/>
        <v>120800</v>
      </c>
      <c r="I293" s="8" t="s">
        <v>651</v>
      </c>
      <c r="O293" s="8" t="s">
        <v>652</v>
      </c>
      <c r="P293" s="15"/>
      <c r="V293" s="8"/>
      <c r="W293">
        <v>43</v>
      </c>
      <c r="AB293">
        <v>6340</v>
      </c>
    </row>
    <row r="294" ht="93" spans="1:28">
      <c r="A294" s="6">
        <v>633</v>
      </c>
      <c r="D294" s="7">
        <v>100000</v>
      </c>
      <c r="H294" s="3">
        <f t="shared" si="4"/>
        <v>120800</v>
      </c>
      <c r="I294" s="8" t="s">
        <v>653</v>
      </c>
      <c r="O294" s="8" t="s">
        <v>654</v>
      </c>
      <c r="P294" s="15"/>
      <c r="V294" s="8"/>
      <c r="W294">
        <v>23</v>
      </c>
      <c r="AB294">
        <v>3130</v>
      </c>
    </row>
    <row r="295" ht="47" spans="1:28">
      <c r="A295" s="2">
        <v>634</v>
      </c>
      <c r="D295" s="5">
        <v>100000</v>
      </c>
      <c r="H295" s="3">
        <f t="shared" si="4"/>
        <v>120800</v>
      </c>
      <c r="I295" s="8" t="s">
        <v>655</v>
      </c>
      <c r="O295" s="9" t="s">
        <v>656</v>
      </c>
      <c r="P295" s="2"/>
      <c r="V295" s="9"/>
      <c r="W295">
        <v>13.5</v>
      </c>
      <c r="X295">
        <v>18.5</v>
      </c>
      <c r="AB295">
        <v>1612</v>
      </c>
    </row>
    <row r="296" ht="93" spans="1:28">
      <c r="A296" s="6">
        <v>635</v>
      </c>
      <c r="D296" s="5">
        <v>100000</v>
      </c>
      <c r="H296" s="3">
        <f t="shared" si="4"/>
        <v>120800</v>
      </c>
      <c r="I296" s="8" t="s">
        <v>657</v>
      </c>
      <c r="O296" s="8" t="s">
        <v>658</v>
      </c>
      <c r="P296" s="8"/>
      <c r="V296" s="8"/>
      <c r="X296">
        <v>30.5</v>
      </c>
      <c r="AB296">
        <v>3070</v>
      </c>
    </row>
    <row r="297" ht="47" spans="1:28">
      <c r="A297" s="6">
        <v>636</v>
      </c>
      <c r="D297" s="7">
        <v>100000</v>
      </c>
      <c r="H297" s="3">
        <f t="shared" si="4"/>
        <v>120800</v>
      </c>
      <c r="I297" s="8" t="s">
        <v>659</v>
      </c>
      <c r="O297" s="8" t="s">
        <v>660</v>
      </c>
      <c r="P297" s="8"/>
      <c r="V297" s="8"/>
      <c r="X297">
        <v>23.5</v>
      </c>
      <c r="AB297">
        <v>1394</v>
      </c>
    </row>
    <row r="298" ht="47" spans="1:28">
      <c r="A298" s="6">
        <v>637</v>
      </c>
      <c r="D298" s="7">
        <v>100000</v>
      </c>
      <c r="H298" s="3">
        <f t="shared" si="4"/>
        <v>120800</v>
      </c>
      <c r="I298" s="8" t="s">
        <v>661</v>
      </c>
      <c r="O298" s="8" t="s">
        <v>662</v>
      </c>
      <c r="P298" s="8"/>
      <c r="V298" s="8"/>
      <c r="X298">
        <v>22.7</v>
      </c>
      <c r="AB298">
        <v>1866</v>
      </c>
    </row>
    <row r="299" ht="348" spans="1:28">
      <c r="A299" s="6">
        <v>638</v>
      </c>
      <c r="D299" s="7">
        <v>30000</v>
      </c>
      <c r="H299" s="3">
        <f t="shared" si="4"/>
        <v>36240</v>
      </c>
      <c r="I299" s="8" t="s">
        <v>663</v>
      </c>
      <c r="O299" s="9" t="s">
        <v>664</v>
      </c>
      <c r="P299" s="19" t="s">
        <v>665</v>
      </c>
      <c r="V299" s="9">
        <v>9.3</v>
      </c>
      <c r="X299">
        <v>12.4</v>
      </c>
      <c r="AB299">
        <v>295</v>
      </c>
    </row>
    <row r="300" ht="256" spans="1:28">
      <c r="A300" s="6">
        <v>639</v>
      </c>
      <c r="D300" s="7">
        <v>30000</v>
      </c>
      <c r="H300" s="3">
        <f t="shared" si="4"/>
        <v>36240</v>
      </c>
      <c r="I300" s="8" t="s">
        <v>666</v>
      </c>
      <c r="O300" s="9" t="s">
        <v>667</v>
      </c>
      <c r="P300" s="19" t="s">
        <v>668</v>
      </c>
      <c r="V300" s="9"/>
      <c r="X300">
        <v>6.1</v>
      </c>
      <c r="AB300">
        <v>68</v>
      </c>
    </row>
    <row r="301" ht="47" spans="1:22">
      <c r="A301" s="6">
        <v>640</v>
      </c>
      <c r="D301" s="7">
        <v>50000</v>
      </c>
      <c r="H301" s="3">
        <f t="shared" si="4"/>
        <v>60400</v>
      </c>
      <c r="I301" s="8" t="s">
        <v>669</v>
      </c>
      <c r="O301" s="8" t="s">
        <v>670</v>
      </c>
      <c r="P301" s="8"/>
      <c r="V301" s="8"/>
    </row>
    <row r="302" ht="47" spans="1:28">
      <c r="A302" s="2">
        <v>641</v>
      </c>
      <c r="D302" s="7">
        <v>50000</v>
      </c>
      <c r="H302" s="3">
        <f t="shared" si="4"/>
        <v>60400</v>
      </c>
      <c r="I302" s="8" t="s">
        <v>671</v>
      </c>
      <c r="O302" s="9" t="s">
        <v>672</v>
      </c>
      <c r="P302" s="2"/>
      <c r="V302" s="9"/>
      <c r="W302">
        <v>11.7</v>
      </c>
      <c r="X302">
        <v>9.1</v>
      </c>
      <c r="AB302">
        <v>1780</v>
      </c>
    </row>
    <row r="303" ht="70" spans="1:28">
      <c r="A303" s="2">
        <v>642</v>
      </c>
      <c r="D303" s="5">
        <v>30000</v>
      </c>
      <c r="H303" s="3">
        <f t="shared" si="4"/>
        <v>36240</v>
      </c>
      <c r="I303" s="8" t="s">
        <v>673</v>
      </c>
      <c r="O303" s="9" t="s">
        <v>674</v>
      </c>
      <c r="P303" s="2"/>
      <c r="V303" s="9"/>
      <c r="W303">
        <v>5</v>
      </c>
      <c r="X303">
        <v>8.1</v>
      </c>
      <c r="AB303">
        <v>678</v>
      </c>
    </row>
    <row r="304" ht="279" spans="1:28">
      <c r="A304" s="6">
        <v>643</v>
      </c>
      <c r="D304" s="7">
        <v>30000</v>
      </c>
      <c r="H304" s="3">
        <f t="shared" si="4"/>
        <v>36240</v>
      </c>
      <c r="I304" s="8" t="s">
        <v>675</v>
      </c>
      <c r="O304" s="9" t="s">
        <v>676</v>
      </c>
      <c r="P304" s="19" t="s">
        <v>677</v>
      </c>
      <c r="V304" s="9">
        <v>4.5</v>
      </c>
      <c r="X304">
        <v>8.8</v>
      </c>
      <c r="AB304">
        <v>165</v>
      </c>
    </row>
    <row r="305" ht="409.5" spans="1:28">
      <c r="A305" s="6">
        <v>644</v>
      </c>
      <c r="D305" s="7">
        <v>30000</v>
      </c>
      <c r="H305" s="3">
        <f t="shared" si="4"/>
        <v>36240</v>
      </c>
      <c r="I305" s="8" t="s">
        <v>678</v>
      </c>
      <c r="O305" s="9" t="s">
        <v>679</v>
      </c>
      <c r="P305" s="19" t="s">
        <v>680</v>
      </c>
      <c r="V305" s="9">
        <v>4.6</v>
      </c>
      <c r="X305">
        <v>5.5</v>
      </c>
      <c r="AB305">
        <v>112</v>
      </c>
    </row>
    <row r="306" ht="372" spans="1:28">
      <c r="A306" s="6">
        <v>645</v>
      </c>
      <c r="D306" s="7">
        <v>30000</v>
      </c>
      <c r="H306" s="3">
        <f t="shared" si="4"/>
        <v>36240</v>
      </c>
      <c r="I306" s="8" t="s">
        <v>681</v>
      </c>
      <c r="O306" s="9" t="s">
        <v>682</v>
      </c>
      <c r="P306" s="19" t="s">
        <v>683</v>
      </c>
      <c r="V306" s="9">
        <v>9.3</v>
      </c>
      <c r="AB306">
        <v>131</v>
      </c>
    </row>
    <row r="307" ht="409.5" spans="1:28">
      <c r="A307" s="2">
        <v>646</v>
      </c>
      <c r="D307" s="7">
        <v>50000</v>
      </c>
      <c r="H307" s="3">
        <f t="shared" si="4"/>
        <v>60400</v>
      </c>
      <c r="I307" s="8" t="s">
        <v>684</v>
      </c>
      <c r="O307" s="9" t="s">
        <v>685</v>
      </c>
      <c r="P307" s="2" t="s">
        <v>686</v>
      </c>
      <c r="V307" s="9">
        <v>4.8</v>
      </c>
      <c r="X307">
        <v>15.6</v>
      </c>
      <c r="AB307">
        <v>272</v>
      </c>
    </row>
    <row r="308" ht="70" spans="1:28">
      <c r="A308" s="6">
        <v>647</v>
      </c>
      <c r="D308" s="7">
        <v>50000</v>
      </c>
      <c r="H308" s="3">
        <f t="shared" si="4"/>
        <v>60400</v>
      </c>
      <c r="I308" s="8" t="s">
        <v>687</v>
      </c>
      <c r="O308" s="8" t="s">
        <v>688</v>
      </c>
      <c r="P308" s="8"/>
      <c r="V308" s="8"/>
      <c r="X308">
        <v>10.5</v>
      </c>
      <c r="AB308">
        <v>70</v>
      </c>
    </row>
    <row r="309" ht="70" spans="1:28">
      <c r="A309" s="6">
        <v>648</v>
      </c>
      <c r="D309" s="7">
        <v>50000</v>
      </c>
      <c r="H309" s="3">
        <f t="shared" si="4"/>
        <v>60400</v>
      </c>
      <c r="I309" s="8" t="s">
        <v>689</v>
      </c>
      <c r="O309" s="8" t="s">
        <v>690</v>
      </c>
      <c r="P309" s="8"/>
      <c r="V309" s="8"/>
      <c r="X309">
        <v>12.3</v>
      </c>
      <c r="AB309">
        <v>145</v>
      </c>
    </row>
    <row r="310" ht="348" spans="1:28">
      <c r="A310" s="6">
        <v>649</v>
      </c>
      <c r="D310" s="7">
        <v>30000</v>
      </c>
      <c r="H310" s="3">
        <f t="shared" si="4"/>
        <v>36240</v>
      </c>
      <c r="I310" s="8" t="s">
        <v>691</v>
      </c>
      <c r="O310" s="9" t="s">
        <v>692</v>
      </c>
      <c r="P310" s="19" t="s">
        <v>693</v>
      </c>
      <c r="V310" s="9"/>
      <c r="W310">
        <v>14.1</v>
      </c>
      <c r="AB310">
        <v>127</v>
      </c>
    </row>
    <row r="311" ht="47" spans="1:28">
      <c r="A311" s="6">
        <v>650</v>
      </c>
      <c r="D311" s="7">
        <v>50000</v>
      </c>
      <c r="H311" s="3">
        <f t="shared" si="4"/>
        <v>60400</v>
      </c>
      <c r="I311" s="8" t="s">
        <v>694</v>
      </c>
      <c r="O311" s="8" t="s">
        <v>695</v>
      </c>
      <c r="P311" s="8"/>
      <c r="V311" s="8">
        <v>3.1</v>
      </c>
      <c r="X311">
        <v>10.6</v>
      </c>
      <c r="AB311">
        <v>105</v>
      </c>
    </row>
    <row r="312" ht="24" spans="1:28">
      <c r="A312" s="6">
        <v>651</v>
      </c>
      <c r="D312" s="7">
        <v>50000</v>
      </c>
      <c r="H312" s="3">
        <f t="shared" si="4"/>
        <v>60400</v>
      </c>
      <c r="I312" s="8" t="s">
        <v>696</v>
      </c>
      <c r="O312" s="8" t="s">
        <v>697</v>
      </c>
      <c r="P312" s="8"/>
      <c r="V312" s="8">
        <v>5.5</v>
      </c>
      <c r="X312">
        <v>14</v>
      </c>
      <c r="AB312">
        <v>208</v>
      </c>
    </row>
    <row r="313" ht="302" spans="1:28">
      <c r="A313" s="6">
        <v>652</v>
      </c>
      <c r="D313" s="7">
        <v>30000</v>
      </c>
      <c r="H313" s="3">
        <f t="shared" si="4"/>
        <v>36240</v>
      </c>
      <c r="I313" s="8" t="s">
        <v>698</v>
      </c>
      <c r="O313" s="9" t="s">
        <v>699</v>
      </c>
      <c r="P313" s="19" t="s">
        <v>700</v>
      </c>
      <c r="V313" s="9">
        <v>4.9</v>
      </c>
      <c r="X313">
        <v>8.9</v>
      </c>
      <c r="AB313">
        <v>124</v>
      </c>
    </row>
    <row r="314" ht="372" spans="1:28">
      <c r="A314" s="6">
        <v>653</v>
      </c>
      <c r="D314" s="7">
        <v>30000</v>
      </c>
      <c r="H314" s="3">
        <f t="shared" si="4"/>
        <v>36240</v>
      </c>
      <c r="I314" s="8" t="s">
        <v>701</v>
      </c>
      <c r="O314" s="9" t="s">
        <v>702</v>
      </c>
      <c r="P314" s="19" t="s">
        <v>703</v>
      </c>
      <c r="V314" s="9"/>
      <c r="W314">
        <v>8.2</v>
      </c>
      <c r="X314">
        <v>7.8</v>
      </c>
      <c r="AB314">
        <v>135</v>
      </c>
    </row>
    <row r="315" ht="47" spans="1:28">
      <c r="A315" s="6">
        <v>654</v>
      </c>
      <c r="D315" s="7">
        <v>30000</v>
      </c>
      <c r="H315" s="3">
        <f t="shared" si="4"/>
        <v>36240</v>
      </c>
      <c r="I315" s="8" t="s">
        <v>704</v>
      </c>
      <c r="O315" s="9" t="s">
        <v>705</v>
      </c>
      <c r="P315" s="8"/>
      <c r="V315" s="9">
        <v>11.9</v>
      </c>
      <c r="W315">
        <v>7.1</v>
      </c>
      <c r="AB315">
        <v>173</v>
      </c>
    </row>
    <row r="316" ht="70" spans="1:23">
      <c r="A316" s="6">
        <v>701</v>
      </c>
      <c r="D316" s="4">
        <v>30000</v>
      </c>
      <c r="H316" s="3">
        <f t="shared" si="4"/>
        <v>36240</v>
      </c>
      <c r="I316" s="8" t="s">
        <v>706</v>
      </c>
      <c r="O316" s="8" t="s">
        <v>707</v>
      </c>
      <c r="P316" s="8"/>
      <c r="V316" s="8"/>
      <c r="W316">
        <v>21</v>
      </c>
    </row>
    <row r="317" ht="47" spans="1:23">
      <c r="A317" s="6">
        <v>702</v>
      </c>
      <c r="D317" s="4">
        <v>30000</v>
      </c>
      <c r="H317" s="3">
        <f t="shared" si="4"/>
        <v>36240</v>
      </c>
      <c r="I317" s="8" t="s">
        <v>708</v>
      </c>
      <c r="O317" s="8" t="s">
        <v>709</v>
      </c>
      <c r="P317" s="8"/>
      <c r="V317" s="8"/>
      <c r="W317">
        <v>12</v>
      </c>
    </row>
    <row r="318" ht="47" spans="1:23">
      <c r="A318" s="6">
        <v>703</v>
      </c>
      <c r="D318" s="4">
        <v>30000</v>
      </c>
      <c r="H318" s="3">
        <f t="shared" si="4"/>
        <v>36240</v>
      </c>
      <c r="I318" s="8" t="s">
        <v>708</v>
      </c>
      <c r="O318" s="8" t="s">
        <v>709</v>
      </c>
      <c r="P318" s="8"/>
      <c r="V318" s="8"/>
      <c r="W318">
        <v>10.5</v>
      </c>
    </row>
    <row r="319" ht="70" spans="1:23">
      <c r="A319" s="6">
        <v>704</v>
      </c>
      <c r="D319" s="4">
        <v>30000</v>
      </c>
      <c r="H319" s="3">
        <f t="shared" si="4"/>
        <v>36240</v>
      </c>
      <c r="I319" s="8" t="s">
        <v>710</v>
      </c>
      <c r="O319" s="8" t="s">
        <v>711</v>
      </c>
      <c r="P319" s="8"/>
      <c r="V319" s="8"/>
      <c r="W319">
        <v>18.3</v>
      </c>
    </row>
    <row r="320" ht="70" spans="1:24">
      <c r="A320" s="6">
        <v>705</v>
      </c>
      <c r="D320" s="4">
        <v>30000</v>
      </c>
      <c r="H320" s="3">
        <f t="shared" si="4"/>
        <v>36240</v>
      </c>
      <c r="I320" s="8" t="s">
        <v>712</v>
      </c>
      <c r="O320" s="8" t="s">
        <v>713</v>
      </c>
      <c r="P320" s="8"/>
      <c r="V320" s="8">
        <v>12</v>
      </c>
      <c r="X320">
        <v>30</v>
      </c>
    </row>
    <row r="321" ht="47" spans="1:23">
      <c r="A321" s="6">
        <v>706</v>
      </c>
      <c r="D321" s="4">
        <v>30000</v>
      </c>
      <c r="H321" s="3">
        <f t="shared" si="4"/>
        <v>36240</v>
      </c>
      <c r="I321" s="8" t="s">
        <v>714</v>
      </c>
      <c r="O321" s="8" t="s">
        <v>715</v>
      </c>
      <c r="P321" s="8"/>
      <c r="V321" s="8"/>
      <c r="W321">
        <v>16</v>
      </c>
    </row>
  </sheetData>
  <pageMargins left="0.3" right="0.2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data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大刘刘</cp:lastModifiedBy>
  <dcterms:created xsi:type="dcterms:W3CDTF">2023-12-07T09:26:00Z</dcterms:created>
  <dcterms:modified xsi:type="dcterms:W3CDTF">2026-07-10T15:39:15Z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2052-6.11.0.8885</vt:lpwstr>
  </property>
  <property fmtid="{D5CDD505-2E9C-101B-9397-08002B2CF9AE}" pid="3" name="ICV">
    <vt:lpwstr>D3AEE8A7FAD127EF9393506AC95B2CEA_43</vt:lpwstr>
  </property>
</Properties>
</file>